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bln014ns.ibd.fw.gs.com\ciampl_ln_ibd\home\Desktop\"/>
    </mc:Choice>
  </mc:AlternateContent>
  <bookViews>
    <workbookView xWindow="0" yWindow="0" windowWidth="23010" windowHeight="9120"/>
  </bookViews>
  <sheets>
    <sheet name="Weekly Totals" sheetId="1" r:id="rId1"/>
    <sheet name="Details 04-Apr-2022" sheetId="11" r:id="rId2"/>
    <sheet name="Details 05-Apr-2022" sheetId="12" r:id="rId3"/>
    <sheet name="Details 06-Apr-2022" sheetId="13" r:id="rId4"/>
    <sheet name="Details 07-Apr-2022" sheetId="14" r:id="rId5"/>
    <sheet name="Details 08-Apr-2022" sheetId="15" r:id="rId6"/>
    <sheet name="Daily Totals" sheetId="8" r:id="rId7"/>
  </sheets>
  <externalReferences>
    <externalReference r:id="rId8"/>
  </externalReference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6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ReportTitle">[1]Config!$C$17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5" l="1"/>
  <c r="A1" i="14"/>
  <c r="A1" i="13"/>
  <c r="A1" i="12"/>
  <c r="A1" i="11"/>
  <c r="E13" i="8" l="1"/>
  <c r="C13" i="8" l="1"/>
  <c r="D13" i="8" s="1"/>
  <c r="E5" i="1" l="1"/>
  <c r="D5" i="1"/>
  <c r="C5" i="1"/>
  <c r="B5" i="1"/>
  <c r="D3" i="8" l="1"/>
</calcChain>
</file>

<file path=xl/connections.xml><?xml version="1.0" encoding="utf-8"?>
<connections xmlns="http://schemas.openxmlformats.org/spreadsheetml/2006/main">
  <connection id="1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<sst xmlns="http://schemas.openxmlformats.org/spreadsheetml/2006/main" count="1329" uniqueCount="264">
  <si>
    <t>Date</t>
  </si>
  <si>
    <t>Number of Shares Purchased</t>
  </si>
  <si>
    <t>Average Purchase Price
 in €</t>
  </si>
  <si>
    <t>Purchased Volume
 in €</t>
  </si>
  <si>
    <t>Details</t>
  </si>
  <si>
    <t>Exchange</t>
  </si>
  <si>
    <t>EUR</t>
  </si>
  <si>
    <t>Average Purchase Price
_x000D_in €</t>
  </si>
  <si>
    <t>Purchased Volume
_x000D_in €</t>
  </si>
  <si>
    <t/>
  </si>
  <si>
    <t>Totals</t>
  </si>
  <si>
    <t>AroundTown Share Buyback Overview</t>
  </si>
  <si>
    <t>XETA</t>
  </si>
  <si>
    <t>BUY</t>
  </si>
  <si>
    <t>Trade Date</t>
  </si>
  <si>
    <t>Trade Time</t>
  </si>
  <si>
    <t>Buy/Sell</t>
  </si>
  <si>
    <t>Volume</t>
  </si>
  <si>
    <t>Price</t>
  </si>
  <si>
    <t>Currency</t>
  </si>
  <si>
    <t>09:35:51 AM</t>
  </si>
  <si>
    <t>09:44:39 AM</t>
  </si>
  <si>
    <t>09:59:49 AM</t>
  </si>
  <si>
    <t>10:08:17 AM</t>
  </si>
  <si>
    <t>10:19:44 AM</t>
  </si>
  <si>
    <t>10:34:33 AM</t>
  </si>
  <si>
    <t>10:39:01 AM</t>
  </si>
  <si>
    <t>10:51:41 AM</t>
  </si>
  <si>
    <t>11:02:56 AM</t>
  </si>
  <si>
    <t>11:08:13 AM</t>
  </si>
  <si>
    <t>11:19:28 AM</t>
  </si>
  <si>
    <t>11:37:21 AM</t>
  </si>
  <si>
    <t>11:47:51 AM</t>
  </si>
  <si>
    <t>11:58:57 AM</t>
  </si>
  <si>
    <t>12:11:28 PM</t>
  </si>
  <si>
    <t>12:26:30 PM</t>
  </si>
  <si>
    <t>12:39:51 PM</t>
  </si>
  <si>
    <t>12:52:51 PM</t>
  </si>
  <si>
    <t>13:25:22 PM</t>
  </si>
  <si>
    <t>13:50:52 PM</t>
  </si>
  <si>
    <t>14:09:17 PM</t>
  </si>
  <si>
    <t>14:36:44 PM</t>
  </si>
  <si>
    <t>15:01:47 PM</t>
  </si>
  <si>
    <t>15:02:18 PM</t>
  </si>
  <si>
    <t>15:17:34 PM</t>
  </si>
  <si>
    <t>15:24:06 PM</t>
  </si>
  <si>
    <t>15:33:54 PM</t>
  </si>
  <si>
    <t>15:48:17 PM</t>
  </si>
  <si>
    <t>15:50:33 PM</t>
  </si>
  <si>
    <t>16:02:47 PM</t>
  </si>
  <si>
    <t>16:15:01 PM</t>
  </si>
  <si>
    <t>16:25:07 PM</t>
  </si>
  <si>
    <t>16:37:22 PM</t>
  </si>
  <si>
    <t>16:45:23 PM</t>
  </si>
  <si>
    <t>17:06:17 PM</t>
  </si>
  <si>
    <t>17:11:02 PM</t>
  </si>
  <si>
    <t>17:19:09 PM</t>
  </si>
  <si>
    <t>17:20:25 PM</t>
  </si>
  <si>
    <t>17:28:34 PM</t>
  </si>
  <si>
    <t>09:36:07 AM</t>
  </si>
  <si>
    <t>09:45:49 AM</t>
  </si>
  <si>
    <t>09:55:54 AM</t>
  </si>
  <si>
    <t>10:07:43 AM</t>
  </si>
  <si>
    <t>10:15:51 AM</t>
  </si>
  <si>
    <t>10:51:45 AM</t>
  </si>
  <si>
    <t>11:14:08 AM</t>
  </si>
  <si>
    <t>11:21:11 AM</t>
  </si>
  <si>
    <t>11:32:58 AM</t>
  </si>
  <si>
    <t>11:33:05 AM</t>
  </si>
  <si>
    <t>11:43:46 AM</t>
  </si>
  <si>
    <t>11:52:51 AM</t>
  </si>
  <si>
    <t>12:00:05 PM</t>
  </si>
  <si>
    <t>12:06:47 PM</t>
  </si>
  <si>
    <t>12:15:03 PM</t>
  </si>
  <si>
    <t>12:25:33 PM</t>
  </si>
  <si>
    <t>12:44:59 PM</t>
  </si>
  <si>
    <t>12:47:11 PM</t>
  </si>
  <si>
    <t>13:14:22 PM</t>
  </si>
  <si>
    <t>13:52:34 PM</t>
  </si>
  <si>
    <t>14:22:15 PM</t>
  </si>
  <si>
    <t>14:46:12 PM</t>
  </si>
  <si>
    <t>14:55:32 PM</t>
  </si>
  <si>
    <t>14:55:41 PM</t>
  </si>
  <si>
    <t>15:14:16 PM</t>
  </si>
  <si>
    <t>15:31:30 PM</t>
  </si>
  <si>
    <t>15:47:01 PM</t>
  </si>
  <si>
    <t>15:56:49 PM</t>
  </si>
  <si>
    <t>16:06:47 PM</t>
  </si>
  <si>
    <t>16:21:34 PM</t>
  </si>
  <si>
    <t>16:41:15 PM</t>
  </si>
  <si>
    <t>16:43:41 PM</t>
  </si>
  <si>
    <t>16:43:50 PM</t>
  </si>
  <si>
    <t>16:50:53 PM</t>
  </si>
  <si>
    <t>17:02:44 PM</t>
  </si>
  <si>
    <t>17:04:04 PM</t>
  </si>
  <si>
    <t>17:09:12 PM</t>
  </si>
  <si>
    <t>17:28:46 PM</t>
  </si>
  <si>
    <t>09:46:17 AM</t>
  </si>
  <si>
    <t>09:56:37 AM</t>
  </si>
  <si>
    <t>09:56:43 AM</t>
  </si>
  <si>
    <t>10:03:01 AM</t>
  </si>
  <si>
    <t>10:13:39 AM</t>
  </si>
  <si>
    <t>10:22:00 AM</t>
  </si>
  <si>
    <t>10:29:51 AM</t>
  </si>
  <si>
    <t>10:38:51 AM</t>
  </si>
  <si>
    <t>10:47:47 AM</t>
  </si>
  <si>
    <t>10:58:12 AM</t>
  </si>
  <si>
    <t>11:00:02 AM</t>
  </si>
  <si>
    <t>11:05:36 AM</t>
  </si>
  <si>
    <t>11:15:02 AM</t>
  </si>
  <si>
    <t>11:35:29 AM</t>
  </si>
  <si>
    <t>11:49:37 AM</t>
  </si>
  <si>
    <t>11:58:06 AM</t>
  </si>
  <si>
    <t>12:12:32 PM</t>
  </si>
  <si>
    <t>12:35:29 PM</t>
  </si>
  <si>
    <t>12:50:19 PM</t>
  </si>
  <si>
    <t>13:15:54 PM</t>
  </si>
  <si>
    <t>13:36:57 PM</t>
  </si>
  <si>
    <t>13:56:26 PM</t>
  </si>
  <si>
    <t>14:16:07 PM</t>
  </si>
  <si>
    <t>14:16:09 PM</t>
  </si>
  <si>
    <t>14:26:41 PM</t>
  </si>
  <si>
    <t>14:44:22 PM</t>
  </si>
  <si>
    <t>14:54:57 PM</t>
  </si>
  <si>
    <t>15:08:35 PM</t>
  </si>
  <si>
    <t>15:22:27 PM</t>
  </si>
  <si>
    <t>15:22:42 PM</t>
  </si>
  <si>
    <t>15:28:32 PM</t>
  </si>
  <si>
    <t>15:34:25 PM</t>
  </si>
  <si>
    <t>15:45:05 PM</t>
  </si>
  <si>
    <t>15:55:09 PM</t>
  </si>
  <si>
    <t>15:56:25 PM</t>
  </si>
  <si>
    <t>16:02:12 PM</t>
  </si>
  <si>
    <t>16:14:56 PM</t>
  </si>
  <si>
    <t>16:24:06 PM</t>
  </si>
  <si>
    <t>16:34:24 PM</t>
  </si>
  <si>
    <t>16:44:00 PM</t>
  </si>
  <si>
    <t>16:54:49 PM</t>
  </si>
  <si>
    <t>17:03:12 PM</t>
  </si>
  <si>
    <t>17:12:35 PM</t>
  </si>
  <si>
    <t>17:20:41 PM</t>
  </si>
  <si>
    <t>17:28:39 PM</t>
  </si>
  <si>
    <t>17:28:40 PM</t>
  </si>
  <si>
    <t>17:28:43 PM</t>
  </si>
  <si>
    <t>17:28:45 PM</t>
  </si>
  <si>
    <t>09:52:35 AM</t>
  </si>
  <si>
    <t>10:04:30 AM</t>
  </si>
  <si>
    <t>10:15:33 AM</t>
  </si>
  <si>
    <t>10:30:06 AM</t>
  </si>
  <si>
    <t>10:42:42 AM</t>
  </si>
  <si>
    <t>10:45:48 AM</t>
  </si>
  <si>
    <t>11:03:54 AM</t>
  </si>
  <si>
    <t>11:12:06 AM</t>
  </si>
  <si>
    <t>11:25:31 AM</t>
  </si>
  <si>
    <t>11:33:46 AM</t>
  </si>
  <si>
    <t>11:56:31 AM</t>
  </si>
  <si>
    <t>12:04:49 PM</t>
  </si>
  <si>
    <t>12:09:04 PM</t>
  </si>
  <si>
    <t>12:19:50 PM</t>
  </si>
  <si>
    <t>12:33:59 PM</t>
  </si>
  <si>
    <t>12:50:23 PM</t>
  </si>
  <si>
    <t>13:09:51 PM</t>
  </si>
  <si>
    <t>13:34:08 PM</t>
  </si>
  <si>
    <t>13:44:57 PM</t>
  </si>
  <si>
    <t>14:23:41 PM</t>
  </si>
  <si>
    <t>14:45:42 PM</t>
  </si>
  <si>
    <t>14:54:09 PM</t>
  </si>
  <si>
    <t>15:19:54 PM</t>
  </si>
  <si>
    <t>15:31:18 PM</t>
  </si>
  <si>
    <t>15:39:48 PM</t>
  </si>
  <si>
    <t>15:39:50 PM</t>
  </si>
  <si>
    <t>15:49:01 PM</t>
  </si>
  <si>
    <t>16:00:25 PM</t>
  </si>
  <si>
    <t>16:18:00 PM</t>
  </si>
  <si>
    <t>16:18:11 PM</t>
  </si>
  <si>
    <t>16:18:53 PM</t>
  </si>
  <si>
    <t>16:37:47 PM</t>
  </si>
  <si>
    <t>16:38:30 PM</t>
  </si>
  <si>
    <t>16:51:47 PM</t>
  </si>
  <si>
    <t>17:02:00 PM</t>
  </si>
  <si>
    <t>17:10:04 PM</t>
  </si>
  <si>
    <t>17:10:11 PM</t>
  </si>
  <si>
    <t>17:10:17 PM</t>
  </si>
  <si>
    <t>17:16:12 PM</t>
  </si>
  <si>
    <t>17:28:17 PM</t>
  </si>
  <si>
    <t>17:28:58 PM</t>
  </si>
  <si>
    <t>17:29:08 PM</t>
  </si>
  <si>
    <t>08-04-22 09:01:10.119867 CET</t>
  </si>
  <si>
    <t>08-04-22 09:01:10.119894 CET</t>
  </si>
  <si>
    <t>08-04-22 09:06:18.145752 CET</t>
  </si>
  <si>
    <t>08-04-22 09:06:18.145855 CET</t>
  </si>
  <si>
    <t>08-04-22 09:28:04.220094 CET</t>
  </si>
  <si>
    <t>08-04-22 09:28:04.220159 CET</t>
  </si>
  <si>
    <t>08-04-22 09:32:11.761704 CET</t>
  </si>
  <si>
    <t>08-04-22 09:39:46.103416 CET</t>
  </si>
  <si>
    <t>08-04-22 09:39:46.211889 CET</t>
  </si>
  <si>
    <t>08-04-22 09:47:27.327344 CET</t>
  </si>
  <si>
    <t>08-04-22 09:52:55.300740 CET</t>
  </si>
  <si>
    <t>08-04-22 09:59:57.116391 CET</t>
  </si>
  <si>
    <t>08-04-22 10:01:25.512323 CET</t>
  </si>
  <si>
    <t>08-04-22 10:09:45.272153 CET</t>
  </si>
  <si>
    <t>08-04-22 10:09:45.277063 CET</t>
  </si>
  <si>
    <t>08-04-22 10:27:39.259571 CET</t>
  </si>
  <si>
    <t>08-04-22 10:27:39.259628 CET</t>
  </si>
  <si>
    <t>08-04-22 10:35:14.714972 CET</t>
  </si>
  <si>
    <t>08-04-22 10:35:14.715028 CET</t>
  </si>
  <si>
    <t>08-04-22 11:02:03.51922 CET</t>
  </si>
  <si>
    <t>08-04-22 11:13:53.507790 CET</t>
  </si>
  <si>
    <t>08-04-22 11:14:37.280822 CET</t>
  </si>
  <si>
    <t>08-04-22 11:14:37.280875 CET</t>
  </si>
  <si>
    <t>08-04-22 11:47:05.718411 CET</t>
  </si>
  <si>
    <t>08-04-22 11:48:02.403514 CET</t>
  </si>
  <si>
    <t>08-04-22 11:48:44.535743 CET</t>
  </si>
  <si>
    <t>08-04-22 11:51:28.96526 CET</t>
  </si>
  <si>
    <t>08-04-22 12:31:18.800521 CET</t>
  </si>
  <si>
    <t>08-04-22 12:41:12.471478 CET</t>
  </si>
  <si>
    <t>08-04-22 12:47:14.663603 CET</t>
  </si>
  <si>
    <t>08-04-22 12:47:14.672733 CET</t>
  </si>
  <si>
    <t>08-04-22 13:04:23.783940 CET</t>
  </si>
  <si>
    <t>08-04-22 13:04:23.783984 CET</t>
  </si>
  <si>
    <t>08-04-22 13:10:46.61646 CET</t>
  </si>
  <si>
    <t>08-04-22 13:32:00.734066 CET</t>
  </si>
  <si>
    <t>08-04-22 13:32:00.734099 CET</t>
  </si>
  <si>
    <t>08-04-22 13:34:06.770182 CET</t>
  </si>
  <si>
    <t>08-04-22 13:34:06.770262 CET</t>
  </si>
  <si>
    <t>08-04-22 13:36:35.731087 CET</t>
  </si>
  <si>
    <t>08-04-22 13:36:35.731138 CET</t>
  </si>
  <si>
    <t>08-04-22 13:50:00.846847 CET</t>
  </si>
  <si>
    <t>08-04-22 14:02:35.122431 CET</t>
  </si>
  <si>
    <t>08-04-22 14:02:50.325885 CET</t>
  </si>
  <si>
    <t>08-04-22 14:02:50.325949 CET</t>
  </si>
  <si>
    <t>08-04-22 14:20:36.913705 CET</t>
  </si>
  <si>
    <t>08-04-22 14:21:11.340632 CET</t>
  </si>
  <si>
    <t>08-04-22 14:21:11.340656 CET</t>
  </si>
  <si>
    <t>08-04-22 14:22:23.399987 CET</t>
  </si>
  <si>
    <t>08-04-22 14:33:45.496868 CET</t>
  </si>
  <si>
    <t>08-04-22 14:36:11.130838 CET</t>
  </si>
  <si>
    <t>08-04-22 14:42:27.72166 CET</t>
  </si>
  <si>
    <t>08-04-22 14:50:30.602744 CET</t>
  </si>
  <si>
    <t>08-04-22 14:55:45.414042 CET</t>
  </si>
  <si>
    <t>08-04-22 14:55:45.414097 CET</t>
  </si>
  <si>
    <t>08-04-22 15:07:22.271349 CET</t>
  </si>
  <si>
    <t>08-04-22 15:09:10.732119 CET</t>
  </si>
  <si>
    <t>08-04-22 15:09:46.438366 CET</t>
  </si>
  <si>
    <t>08-04-22 15:19:52.171830 CET</t>
  </si>
  <si>
    <t>08-04-22 15:19:52.171856 CET</t>
  </si>
  <si>
    <t>08-04-22 15:21:39.496079 CET</t>
  </si>
  <si>
    <t>08-04-22 15:21:39.496118 CET</t>
  </si>
  <si>
    <t>08-04-22 15:39:49.1781 CET</t>
  </si>
  <si>
    <t>08-04-22 15:45:37.536023 CET</t>
  </si>
  <si>
    <t>08-04-22 15:46:13.433045 CET</t>
  </si>
  <si>
    <t>08-04-22 15:46:51.132288 CET</t>
  </si>
  <si>
    <t>08-04-22 15:52:20.973611 CET</t>
  </si>
  <si>
    <t>08-04-22 15:55:13.295898 CET</t>
  </si>
  <si>
    <t>08-04-22 16:06:13.191361 CET</t>
  </si>
  <si>
    <t>08-04-22 16:06:28.144263 CET</t>
  </si>
  <si>
    <t>08-04-22 16:18:38.23842 CET</t>
  </si>
  <si>
    <t>08-04-22 16:18:38.23947 CET</t>
  </si>
  <si>
    <t>08-04-22 16:18:38.23962 CET</t>
  </si>
  <si>
    <t>08-04-22 16:18:38.24000 CET</t>
  </si>
  <si>
    <t>08-04-22 16:21:10.676094 CET</t>
  </si>
  <si>
    <t>08-04-22 16:28:28.868490 CET</t>
  </si>
  <si>
    <t>08-04-22 16:28:47.537326 CET</t>
  </si>
  <si>
    <t>08-04-22 16:28:47.660231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</si>
</sst>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d\-mmm\-yyyy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5">
    <xf numFmtId="0" fontId="0" fillId="0" borderId="0" xfId="0"/>
    <xf numFmtId="0" fontId="3" fillId="2" borderId="1" xfId="0" applyFont="1" applyFill="1" applyBorder="1" applyAlignment="1"/>
    <xf numFmtId="0" fontId="3" fillId="0" borderId="0" xfId="1" applyFont="1" applyFill="1"/>
    <xf numFmtId="0" fontId="4" fillId="0" borderId="0" xfId="1"/>
    <xf numFmtId="0" fontId="4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10" fontId="4" fillId="0" borderId="0" xfId="1" applyNumberFormat="1"/>
    <xf numFmtId="166" fontId="0" fillId="0" borderId="0" xfId="2" applyNumberFormat="1" applyFont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0" xfId="1" applyFont="1"/>
    <xf numFmtId="167" fontId="0" fillId="0" borderId="0" xfId="1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168" fontId="4" fillId="0" borderId="0" xfId="1" applyNumberFormat="1" applyFont="1" applyFill="1" applyAlignment="1">
      <alignment horizontal="center"/>
    </xf>
    <xf numFmtId="169" fontId="4" fillId="0" borderId="0" xfId="1" applyNumberFormat="1" applyFont="1" applyFill="1" applyAlignment="1">
      <alignment horizontal="center"/>
    </xf>
    <xf numFmtId="166" fontId="7" fillId="0" borderId="0" xfId="3" applyNumberFormat="1" applyAlignment="1">
      <alignment horizontal="center" vertical="center"/>
    </xf>
    <xf numFmtId="165" fontId="0" fillId="0" borderId="0" xfId="2" applyNumberFormat="1" applyFont="1"/>
    <xf numFmtId="0" fontId="9" fillId="0" borderId="0" xfId="1" applyFont="1" applyAlignment="1">
      <alignment horizontal="left" indent="1"/>
    </xf>
    <xf numFmtId="167" fontId="6" fillId="0" borderId="0" xfId="1" applyNumberFormat="1" applyFont="1" applyFill="1" applyBorder="1" applyAlignment="1" applyProtection="1">
      <alignment horizontal="center"/>
    </xf>
    <xf numFmtId="170" fontId="6" fillId="0" borderId="0" xfId="2" applyNumberFormat="1" applyFont="1" applyAlignment="1">
      <alignment horizontal="center"/>
    </xf>
    <xf numFmtId="4" fontId="6" fillId="0" borderId="0" xfId="2" applyNumberFormat="1" applyFont="1" applyAlignment="1">
      <alignment horizontal="center"/>
    </xf>
    <xf numFmtId="170" fontId="6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4" fillId="0" borderId="0" xfId="1" applyNumberFormat="1" applyAlignment="1">
      <alignment horizontal="right"/>
    </xf>
    <xf numFmtId="4" fontId="4" fillId="0" borderId="0" xfId="1" applyNumberFormat="1" applyAlignment="1">
      <alignment horizontal="right"/>
    </xf>
    <xf numFmtId="1" fontId="4" fillId="0" borderId="0" xfId="1" applyNumberFormat="1" applyFont="1"/>
    <xf numFmtId="171" fontId="6" fillId="3" borderId="0" xfId="1" applyNumberFormat="1" applyFont="1" applyFill="1" applyAlignment="1">
      <alignment horizontal="right"/>
    </xf>
    <xf numFmtId="14" fontId="0" fillId="0" borderId="0" xfId="0" applyNumberFormat="1"/>
    <xf numFmtId="0" fontId="2" fillId="2" borderId="5" xfId="0" applyFont="1" applyFill="1" applyBorder="1" applyAlignment="1"/>
    <xf numFmtId="0" fontId="0" fillId="2" borderId="0" xfId="0" applyFill="1"/>
    <xf numFmtId="0" fontId="0" fillId="0" borderId="0" xfId="0" applyBorder="1"/>
    <xf numFmtId="0" fontId="3" fillId="2" borderId="2" xfId="6" applyNumberFormat="1" applyFont="1" applyFill="1" applyBorder="1" applyAlignment="1">
      <alignment horizontal="center" vertical="center" wrapText="1"/>
    </xf>
    <xf numFmtId="0" fontId="3" fillId="2" borderId="3" xfId="6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/>
  </cellXfs>
  <cellStyles count="8">
    <cellStyle name="_Table" xfId="5"/>
    <cellStyle name="Comma 5" xfId="2"/>
    <cellStyle name="Hyperlink" xfId="3" builtinId="8"/>
    <cellStyle name="Komma 2" xfId="4"/>
    <cellStyle name="Normal" xfId="0" builtinId="0"/>
    <cellStyle name="Normal 10 10" xfId="6"/>
    <cellStyle name="Normal 35" xfId="1"/>
    <cellStyle name="Standard 4 2" xfId="7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>
      <tableStyleElement type="headerRow" dxfId="10"/>
    </tableStyle>
    <tableStyle name="Table Style 4 2" pivot="0" count="1">
      <tableStyleElement type="headerRow" dxfId="9"/>
    </tableStyle>
    <tableStyle name="Table Style 4 3" pivot="0" count="1">
      <tableStyleElement type="headerRow" dxfId="8"/>
    </tableStyle>
    <tableStyle name="Table Style 4 4" pivot="0" count="1">
      <tableStyleElement type="headerRow" dxfId="7"/>
    </tableStyle>
    <tableStyle name="Table Style 4 5" pivot="0" count="1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mwide.corp.gs.com\ibdroot\projects\IBD-LN\SEGClientsAM\626372_1\Clients%20By%20Country%20A-M\Germany%20&amp;%20Switz%20&amp;%20Austria\Current\AroundTown-Grand%20City\Project%20Aerator2021%20-%20Share%20Buyback%20%232\Aroundtown%20Execution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8-Feb-22"/>
      <sheetName val="Details 01-Mar-22"/>
      <sheetName val="Details 02-Mar-22"/>
      <sheetName val="Details 03-Mar-22"/>
      <sheetName val="Details 04-Mar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C3" t="str">
            <v>http://ldn.eqvol.site.gs.com/</v>
          </cell>
        </row>
        <row r="17">
          <cell r="C17" t="str">
            <v>Aroundtown Share Buyback 2021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1" applyPatternFormats="1" applyAlignmentFormats="0" applyWidthHeightFormats="0">
  <queryTableRefresh nextId="8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DailyTotals" displayName="DailyTotals" ref="B6:E13" tableType="queryTable" totalsRowShown="0" headerRowDxfId="5" dataDxfId="4" headerRowCellStyle="Normal 35" dataCellStyle="Comma 5">
  <autoFilter ref="B6:E13">
    <filterColumn colId="0" hiddenButton="1"/>
    <filterColumn colId="1" hiddenButton="1"/>
    <filterColumn colId="2" hiddenButton="1"/>
    <filterColumn colId="3" hiddenButton="1"/>
  </autoFilter>
  <tableColumns count="4">
    <tableColumn id="6" uniqueName="6" name="Date" queryTableFieldId="1" dataDxfId="3" dataCellStyle="Normal 35"/>
    <tableColumn id="7" uniqueName="7" name="Number of Shares Purchased" queryTableFieldId="2" dataDxfId="2" dataCellStyle="Comma 5"/>
    <tableColumn id="8" uniqueName="8" name="Average Purchase Price_x000a__x000d_in €" queryTableFieldId="3" dataDxfId="1" dataCellStyle="Comma 5"/>
    <tableColumn id="9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eeklyTotalsSht"/>
  <dimension ref="A1:AZ5"/>
  <sheetViews>
    <sheetView showGridLines="0" tabSelected="1" workbookViewId="0">
      <selection sqref="A1:G1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3" t="s">
        <v>11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04.04.22 - 08.04.22</v>
      </c>
      <c r="C5" s="12">
        <f>WeekTotal</f>
        <v>477528</v>
      </c>
      <c r="D5" s="13">
        <f>WeekAvgPrice</f>
        <v>5.1619999999999999</v>
      </c>
      <c r="E5" s="14">
        <f>WeekVolume</f>
        <v>2465020.2400000002</v>
      </c>
      <c r="F5" s="15" t="s">
        <v>4</v>
      </c>
    </row>
  </sheetData>
  <mergeCells count="1">
    <mergeCell ref="A1:G1"/>
  </mergeCells>
  <hyperlinks>
    <hyperlink ref="F5" location="'Daily Totals'!A1" display="Details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showGridLines="0" workbookViewId="0">
      <selection sqref="A1:XFD1048576"/>
    </sheetView>
  </sheetViews>
  <sheetFormatPr defaultRowHeight="13.5"/>
  <cols>
    <col min="1" max="1" width="9.875" bestFit="1" customWidth="1"/>
    <col min="2" max="2" width="26.625" bestFit="1" customWidth="1"/>
  </cols>
  <sheetData>
    <row r="1" spans="1:26" ht="18">
      <c r="A1" s="34" t="str">
        <f>ReportTitle</f>
        <v>Aroundtown Share Buyback 2021</v>
      </c>
      <c r="B1" s="34"/>
      <c r="C1" s="34"/>
      <c r="D1" s="34"/>
      <c r="E1" s="34"/>
      <c r="F1" s="34"/>
      <c r="G1" s="34"/>
      <c r="H1" s="3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>
      <c r="A3" s="31" t="s">
        <v>14</v>
      </c>
      <c r="B3" s="32" t="s">
        <v>15</v>
      </c>
      <c r="C3" s="32" t="s">
        <v>16</v>
      </c>
      <c r="D3" s="32" t="s">
        <v>17</v>
      </c>
      <c r="E3" s="32" t="s">
        <v>18</v>
      </c>
      <c r="F3" s="32" t="s">
        <v>19</v>
      </c>
      <c r="G3" s="32" t="s">
        <v>5</v>
      </c>
    </row>
    <row r="4" spans="1:26">
      <c r="A4" s="27">
        <v>44655</v>
      </c>
      <c r="B4" t="s">
        <v>20</v>
      </c>
      <c r="C4" t="s">
        <v>13</v>
      </c>
      <c r="D4">
        <v>642</v>
      </c>
      <c r="E4">
        <v>5.242</v>
      </c>
      <c r="F4" t="s">
        <v>6</v>
      </c>
      <c r="G4" t="s">
        <v>12</v>
      </c>
    </row>
    <row r="5" spans="1:26">
      <c r="A5" s="27">
        <v>44655</v>
      </c>
      <c r="B5" t="s">
        <v>20</v>
      </c>
      <c r="C5" t="s">
        <v>13</v>
      </c>
      <c r="D5">
        <v>865</v>
      </c>
      <c r="E5">
        <v>5.242</v>
      </c>
      <c r="F5" t="s">
        <v>6</v>
      </c>
      <c r="G5" t="s">
        <v>12</v>
      </c>
    </row>
    <row r="6" spans="1:26">
      <c r="A6" s="27">
        <v>44655</v>
      </c>
      <c r="B6" t="s">
        <v>21</v>
      </c>
      <c r="C6" t="s">
        <v>13</v>
      </c>
      <c r="D6">
        <v>391</v>
      </c>
      <c r="E6">
        <v>5.226</v>
      </c>
      <c r="F6" t="s">
        <v>6</v>
      </c>
      <c r="G6" t="s">
        <v>12</v>
      </c>
    </row>
    <row r="7" spans="1:26">
      <c r="A7" s="27">
        <v>44655</v>
      </c>
      <c r="B7" t="s">
        <v>21</v>
      </c>
      <c r="C7" t="s">
        <v>13</v>
      </c>
      <c r="D7">
        <v>1517</v>
      </c>
      <c r="E7">
        <v>5.226</v>
      </c>
      <c r="F7" t="s">
        <v>6</v>
      </c>
      <c r="G7" t="s">
        <v>12</v>
      </c>
    </row>
    <row r="8" spans="1:26">
      <c r="A8" s="27">
        <v>44655</v>
      </c>
      <c r="B8" t="s">
        <v>22</v>
      </c>
      <c r="C8" t="s">
        <v>13</v>
      </c>
      <c r="D8">
        <v>2668</v>
      </c>
      <c r="E8">
        <v>5.218</v>
      </c>
      <c r="F8" t="s">
        <v>6</v>
      </c>
      <c r="G8" t="s">
        <v>12</v>
      </c>
    </row>
    <row r="9" spans="1:26">
      <c r="A9" s="27">
        <v>44655</v>
      </c>
      <c r="B9" t="s">
        <v>23</v>
      </c>
      <c r="C9" t="s">
        <v>13</v>
      </c>
      <c r="D9">
        <v>1414</v>
      </c>
      <c r="E9">
        <v>5.2119999999999997</v>
      </c>
      <c r="F9" t="s">
        <v>6</v>
      </c>
      <c r="G9" t="s">
        <v>12</v>
      </c>
    </row>
    <row r="10" spans="1:26">
      <c r="A10" s="27">
        <v>44655</v>
      </c>
      <c r="B10" t="s">
        <v>24</v>
      </c>
      <c r="C10" t="s">
        <v>13</v>
      </c>
      <c r="D10">
        <v>769</v>
      </c>
      <c r="E10">
        <v>5.1920000000000002</v>
      </c>
      <c r="F10" t="s">
        <v>6</v>
      </c>
      <c r="G10" t="s">
        <v>12</v>
      </c>
    </row>
    <row r="11" spans="1:26">
      <c r="A11" s="27">
        <v>44655</v>
      </c>
      <c r="B11" t="s">
        <v>24</v>
      </c>
      <c r="C11" t="s">
        <v>13</v>
      </c>
      <c r="D11">
        <v>1250</v>
      </c>
      <c r="E11">
        <v>5.1920000000000002</v>
      </c>
      <c r="F11" t="s">
        <v>6</v>
      </c>
      <c r="G11" t="s">
        <v>12</v>
      </c>
    </row>
    <row r="12" spans="1:26">
      <c r="A12" s="27">
        <v>44655</v>
      </c>
      <c r="B12" t="s">
        <v>25</v>
      </c>
      <c r="C12" t="s">
        <v>13</v>
      </c>
      <c r="D12">
        <v>750</v>
      </c>
      <c r="E12">
        <v>5.2140000000000004</v>
      </c>
      <c r="F12" t="s">
        <v>6</v>
      </c>
      <c r="G12" t="s">
        <v>12</v>
      </c>
    </row>
    <row r="13" spans="1:26">
      <c r="A13" s="27">
        <v>44655</v>
      </c>
      <c r="B13" t="s">
        <v>25</v>
      </c>
      <c r="C13" t="s">
        <v>13</v>
      </c>
      <c r="D13">
        <v>1034</v>
      </c>
      <c r="E13">
        <v>5.2140000000000004</v>
      </c>
      <c r="F13" t="s">
        <v>6</v>
      </c>
      <c r="G13" t="s">
        <v>12</v>
      </c>
    </row>
    <row r="14" spans="1:26">
      <c r="A14" s="27">
        <v>44655</v>
      </c>
      <c r="B14" t="s">
        <v>26</v>
      </c>
      <c r="C14" t="s">
        <v>13</v>
      </c>
      <c r="D14">
        <v>482</v>
      </c>
      <c r="E14">
        <v>5.2039999999999997</v>
      </c>
      <c r="F14" t="s">
        <v>6</v>
      </c>
      <c r="G14" t="s">
        <v>12</v>
      </c>
    </row>
    <row r="15" spans="1:26">
      <c r="A15" s="27">
        <v>44655</v>
      </c>
      <c r="B15" t="s">
        <v>26</v>
      </c>
      <c r="C15" t="s">
        <v>13</v>
      </c>
      <c r="D15">
        <v>2762</v>
      </c>
      <c r="E15">
        <v>5.2039999999999997</v>
      </c>
      <c r="F15" t="s">
        <v>6</v>
      </c>
      <c r="G15" t="s">
        <v>12</v>
      </c>
    </row>
    <row r="16" spans="1:26">
      <c r="A16" s="27">
        <v>44655</v>
      </c>
      <c r="B16" t="s">
        <v>27</v>
      </c>
      <c r="C16" t="s">
        <v>13</v>
      </c>
      <c r="D16">
        <v>989</v>
      </c>
      <c r="E16">
        <v>5.2160000000000002</v>
      </c>
      <c r="F16" t="s">
        <v>6</v>
      </c>
      <c r="G16" t="s">
        <v>12</v>
      </c>
    </row>
    <row r="17" spans="1:7">
      <c r="A17" s="27">
        <v>44655</v>
      </c>
      <c r="B17" t="s">
        <v>28</v>
      </c>
      <c r="C17" t="s">
        <v>13</v>
      </c>
      <c r="D17">
        <v>2696</v>
      </c>
      <c r="E17">
        <v>5.218</v>
      </c>
      <c r="F17" t="s">
        <v>6</v>
      </c>
      <c r="G17" t="s">
        <v>12</v>
      </c>
    </row>
    <row r="18" spans="1:7">
      <c r="A18" s="27">
        <v>44655</v>
      </c>
      <c r="B18" t="s">
        <v>29</v>
      </c>
      <c r="C18" t="s">
        <v>13</v>
      </c>
      <c r="D18">
        <v>1639</v>
      </c>
      <c r="E18">
        <v>5.2240000000000002</v>
      </c>
      <c r="F18" t="s">
        <v>6</v>
      </c>
      <c r="G18" t="s">
        <v>12</v>
      </c>
    </row>
    <row r="19" spans="1:7">
      <c r="A19" s="27">
        <v>44655</v>
      </c>
      <c r="B19" t="s">
        <v>30</v>
      </c>
      <c r="C19" t="s">
        <v>13</v>
      </c>
      <c r="D19">
        <v>1284</v>
      </c>
      <c r="E19">
        <v>5.21</v>
      </c>
      <c r="F19" t="s">
        <v>6</v>
      </c>
      <c r="G19" t="s">
        <v>12</v>
      </c>
    </row>
    <row r="20" spans="1:7">
      <c r="A20" s="27">
        <v>44655</v>
      </c>
      <c r="B20" t="s">
        <v>30</v>
      </c>
      <c r="C20" t="s">
        <v>13</v>
      </c>
      <c r="D20">
        <v>341</v>
      </c>
      <c r="E20">
        <v>5.21</v>
      </c>
      <c r="F20" t="s">
        <v>6</v>
      </c>
      <c r="G20" t="s">
        <v>12</v>
      </c>
    </row>
    <row r="21" spans="1:7">
      <c r="A21" s="27">
        <v>44655</v>
      </c>
      <c r="B21" t="s">
        <v>31</v>
      </c>
      <c r="C21" t="s">
        <v>13</v>
      </c>
      <c r="D21">
        <v>2001</v>
      </c>
      <c r="E21">
        <v>5.2240000000000002</v>
      </c>
      <c r="F21" t="s">
        <v>6</v>
      </c>
      <c r="G21" t="s">
        <v>12</v>
      </c>
    </row>
    <row r="22" spans="1:7">
      <c r="A22" s="27">
        <v>44655</v>
      </c>
      <c r="B22" t="s">
        <v>32</v>
      </c>
      <c r="C22" t="s">
        <v>13</v>
      </c>
      <c r="D22">
        <v>650</v>
      </c>
      <c r="E22">
        <v>5.218</v>
      </c>
      <c r="F22" t="s">
        <v>6</v>
      </c>
      <c r="G22" t="s">
        <v>12</v>
      </c>
    </row>
    <row r="23" spans="1:7">
      <c r="A23" s="27">
        <v>44655</v>
      </c>
      <c r="B23" t="s">
        <v>33</v>
      </c>
      <c r="C23" t="s">
        <v>13</v>
      </c>
      <c r="D23">
        <v>2766</v>
      </c>
      <c r="E23">
        <v>5.2279999999999998</v>
      </c>
      <c r="F23" t="s">
        <v>6</v>
      </c>
      <c r="G23" t="s">
        <v>12</v>
      </c>
    </row>
    <row r="24" spans="1:7">
      <c r="A24" s="27">
        <v>44655</v>
      </c>
      <c r="B24" t="s">
        <v>34</v>
      </c>
      <c r="C24" t="s">
        <v>13</v>
      </c>
      <c r="D24">
        <v>2109</v>
      </c>
      <c r="E24">
        <v>5.242</v>
      </c>
      <c r="F24" t="s">
        <v>6</v>
      </c>
      <c r="G24" t="s">
        <v>12</v>
      </c>
    </row>
    <row r="25" spans="1:7">
      <c r="A25" s="27">
        <v>44655</v>
      </c>
      <c r="B25" t="s">
        <v>35</v>
      </c>
      <c r="C25" t="s">
        <v>13</v>
      </c>
      <c r="D25">
        <v>1022</v>
      </c>
      <c r="E25">
        <v>5.23</v>
      </c>
      <c r="F25" t="s">
        <v>6</v>
      </c>
      <c r="G25" t="s">
        <v>12</v>
      </c>
    </row>
    <row r="26" spans="1:7">
      <c r="A26" s="27">
        <v>44655</v>
      </c>
      <c r="B26" t="s">
        <v>36</v>
      </c>
      <c r="C26" t="s">
        <v>13</v>
      </c>
      <c r="D26">
        <v>1969</v>
      </c>
      <c r="E26">
        <v>5.2279999999999998</v>
      </c>
      <c r="F26" t="s">
        <v>6</v>
      </c>
      <c r="G26" t="s">
        <v>12</v>
      </c>
    </row>
    <row r="27" spans="1:7">
      <c r="A27" s="27">
        <v>44655</v>
      </c>
      <c r="B27" t="s">
        <v>37</v>
      </c>
      <c r="C27" t="s">
        <v>13</v>
      </c>
      <c r="D27">
        <v>3068</v>
      </c>
      <c r="E27">
        <v>5.2220000000000004</v>
      </c>
      <c r="F27" t="s">
        <v>6</v>
      </c>
      <c r="G27" t="s">
        <v>12</v>
      </c>
    </row>
    <row r="28" spans="1:7">
      <c r="A28" s="27">
        <v>44655</v>
      </c>
      <c r="B28" t="s">
        <v>38</v>
      </c>
      <c r="C28" t="s">
        <v>13</v>
      </c>
      <c r="D28">
        <v>4068</v>
      </c>
      <c r="E28">
        <v>5.2220000000000004</v>
      </c>
      <c r="F28" t="s">
        <v>6</v>
      </c>
      <c r="G28" t="s">
        <v>12</v>
      </c>
    </row>
    <row r="29" spans="1:7">
      <c r="A29" s="27">
        <v>44655</v>
      </c>
      <c r="B29" t="s">
        <v>39</v>
      </c>
      <c r="C29" t="s">
        <v>13</v>
      </c>
      <c r="D29">
        <v>635</v>
      </c>
      <c r="E29">
        <v>5.2279999999999998</v>
      </c>
      <c r="F29" t="s">
        <v>6</v>
      </c>
      <c r="G29" t="s">
        <v>12</v>
      </c>
    </row>
    <row r="30" spans="1:7">
      <c r="A30" s="27">
        <v>44655</v>
      </c>
      <c r="B30" t="s">
        <v>39</v>
      </c>
      <c r="C30" t="s">
        <v>13</v>
      </c>
      <c r="D30">
        <v>2869</v>
      </c>
      <c r="E30">
        <v>5.2279999999999998</v>
      </c>
      <c r="F30" t="s">
        <v>6</v>
      </c>
      <c r="G30" t="s">
        <v>12</v>
      </c>
    </row>
    <row r="31" spans="1:7">
      <c r="A31" s="27">
        <v>44655</v>
      </c>
      <c r="B31" t="s">
        <v>40</v>
      </c>
      <c r="C31" t="s">
        <v>13</v>
      </c>
      <c r="D31">
        <v>3514</v>
      </c>
      <c r="E31">
        <v>5.226</v>
      </c>
      <c r="F31" t="s">
        <v>6</v>
      </c>
      <c r="G31" t="s">
        <v>12</v>
      </c>
    </row>
    <row r="32" spans="1:7">
      <c r="A32" s="27">
        <v>44655</v>
      </c>
      <c r="B32" t="s">
        <v>41</v>
      </c>
      <c r="C32" t="s">
        <v>13</v>
      </c>
      <c r="D32">
        <v>2740</v>
      </c>
      <c r="E32">
        <v>5.2240000000000002</v>
      </c>
      <c r="F32" t="s">
        <v>6</v>
      </c>
      <c r="G32" t="s">
        <v>12</v>
      </c>
    </row>
    <row r="33" spans="1:7">
      <c r="A33" s="27">
        <v>44655</v>
      </c>
      <c r="B33" t="s">
        <v>42</v>
      </c>
      <c r="C33" t="s">
        <v>13</v>
      </c>
      <c r="D33">
        <v>3618</v>
      </c>
      <c r="E33">
        <v>5.2240000000000002</v>
      </c>
      <c r="F33" t="s">
        <v>6</v>
      </c>
      <c r="G33" t="s">
        <v>12</v>
      </c>
    </row>
    <row r="34" spans="1:7">
      <c r="A34" s="27">
        <v>44655</v>
      </c>
      <c r="B34" t="s">
        <v>43</v>
      </c>
      <c r="C34" t="s">
        <v>13</v>
      </c>
      <c r="D34">
        <v>351</v>
      </c>
      <c r="E34">
        <v>5.2220000000000004</v>
      </c>
      <c r="F34" t="s">
        <v>6</v>
      </c>
      <c r="G34" t="s">
        <v>12</v>
      </c>
    </row>
    <row r="35" spans="1:7">
      <c r="A35" s="27">
        <v>44655</v>
      </c>
      <c r="B35" t="s">
        <v>44</v>
      </c>
      <c r="C35" t="s">
        <v>13</v>
      </c>
      <c r="D35">
        <v>4288</v>
      </c>
      <c r="E35">
        <v>5.23</v>
      </c>
      <c r="F35" t="s">
        <v>6</v>
      </c>
      <c r="G35" t="s">
        <v>12</v>
      </c>
    </row>
    <row r="36" spans="1:7">
      <c r="A36" s="27">
        <v>44655</v>
      </c>
      <c r="B36" t="s">
        <v>45</v>
      </c>
      <c r="C36" t="s">
        <v>13</v>
      </c>
      <c r="D36">
        <v>2304</v>
      </c>
      <c r="E36">
        <v>5.2460000000000004</v>
      </c>
      <c r="F36" t="s">
        <v>6</v>
      </c>
      <c r="G36" t="s">
        <v>12</v>
      </c>
    </row>
    <row r="37" spans="1:7">
      <c r="A37" s="27">
        <v>44655</v>
      </c>
      <c r="B37" t="s">
        <v>46</v>
      </c>
      <c r="C37" t="s">
        <v>13</v>
      </c>
      <c r="D37">
        <v>2045</v>
      </c>
      <c r="E37">
        <v>5.23</v>
      </c>
      <c r="F37" t="s">
        <v>6</v>
      </c>
      <c r="G37" t="s">
        <v>12</v>
      </c>
    </row>
    <row r="38" spans="1:7">
      <c r="A38" s="27">
        <v>44655</v>
      </c>
      <c r="B38" t="s">
        <v>47</v>
      </c>
      <c r="C38" t="s">
        <v>13</v>
      </c>
      <c r="D38">
        <v>1087</v>
      </c>
      <c r="E38">
        <v>5.242</v>
      </c>
      <c r="F38" t="s">
        <v>6</v>
      </c>
      <c r="G38" t="s">
        <v>12</v>
      </c>
    </row>
    <row r="39" spans="1:7">
      <c r="A39" s="27">
        <v>44655</v>
      </c>
      <c r="B39" t="s">
        <v>47</v>
      </c>
      <c r="C39" t="s">
        <v>13</v>
      </c>
      <c r="D39">
        <v>1756</v>
      </c>
      <c r="E39">
        <v>5.242</v>
      </c>
      <c r="F39" t="s">
        <v>6</v>
      </c>
      <c r="G39" t="s">
        <v>12</v>
      </c>
    </row>
    <row r="40" spans="1:7">
      <c r="A40" s="27">
        <v>44655</v>
      </c>
      <c r="B40" t="s">
        <v>48</v>
      </c>
      <c r="C40" t="s">
        <v>13</v>
      </c>
      <c r="D40">
        <v>320</v>
      </c>
      <c r="E40">
        <v>5.2460000000000004</v>
      </c>
      <c r="F40" t="s">
        <v>6</v>
      </c>
      <c r="G40" t="s">
        <v>12</v>
      </c>
    </row>
    <row r="41" spans="1:7">
      <c r="A41" s="27">
        <v>44655</v>
      </c>
      <c r="B41" t="s">
        <v>48</v>
      </c>
      <c r="C41" t="s">
        <v>13</v>
      </c>
      <c r="D41">
        <v>708</v>
      </c>
      <c r="E41">
        <v>5.2460000000000004</v>
      </c>
      <c r="F41" t="s">
        <v>6</v>
      </c>
      <c r="G41" t="s">
        <v>12</v>
      </c>
    </row>
    <row r="42" spans="1:7">
      <c r="A42" s="27">
        <v>44655</v>
      </c>
      <c r="B42" t="s">
        <v>49</v>
      </c>
      <c r="C42" t="s">
        <v>13</v>
      </c>
      <c r="D42">
        <v>3372</v>
      </c>
      <c r="E42">
        <v>5.2359999999999998</v>
      </c>
      <c r="F42" t="s">
        <v>6</v>
      </c>
      <c r="G42" t="s">
        <v>12</v>
      </c>
    </row>
    <row r="43" spans="1:7">
      <c r="A43" s="27">
        <v>44655</v>
      </c>
      <c r="B43" t="s">
        <v>50</v>
      </c>
      <c r="C43" t="s">
        <v>13</v>
      </c>
      <c r="D43">
        <v>1812</v>
      </c>
      <c r="E43">
        <v>5.2359999999999998</v>
      </c>
      <c r="F43" t="s">
        <v>6</v>
      </c>
      <c r="G43" t="s">
        <v>12</v>
      </c>
    </row>
    <row r="44" spans="1:7">
      <c r="A44" s="27">
        <v>44655</v>
      </c>
      <c r="B44" t="s">
        <v>50</v>
      </c>
      <c r="C44" t="s">
        <v>13</v>
      </c>
      <c r="D44">
        <v>1631</v>
      </c>
      <c r="E44">
        <v>5.2359999999999998</v>
      </c>
      <c r="F44" t="s">
        <v>6</v>
      </c>
      <c r="G44" t="s">
        <v>12</v>
      </c>
    </row>
    <row r="45" spans="1:7">
      <c r="A45" s="27">
        <v>44655</v>
      </c>
      <c r="B45" t="s">
        <v>51</v>
      </c>
      <c r="C45" t="s">
        <v>13</v>
      </c>
      <c r="D45">
        <v>3297</v>
      </c>
      <c r="E45">
        <v>5.23</v>
      </c>
      <c r="F45" t="s">
        <v>6</v>
      </c>
      <c r="G45" t="s">
        <v>12</v>
      </c>
    </row>
    <row r="46" spans="1:7">
      <c r="A46" s="27">
        <v>44655</v>
      </c>
      <c r="B46" t="s">
        <v>52</v>
      </c>
      <c r="C46" t="s">
        <v>13</v>
      </c>
      <c r="D46">
        <v>3614</v>
      </c>
      <c r="E46">
        <v>5.2240000000000002</v>
      </c>
      <c r="F46" t="s">
        <v>6</v>
      </c>
      <c r="G46" t="s">
        <v>12</v>
      </c>
    </row>
    <row r="47" spans="1:7">
      <c r="A47" s="27">
        <v>44655</v>
      </c>
      <c r="B47" t="s">
        <v>53</v>
      </c>
      <c r="C47" t="s">
        <v>13</v>
      </c>
      <c r="D47">
        <v>4181</v>
      </c>
      <c r="E47">
        <v>5.22</v>
      </c>
      <c r="F47" t="s">
        <v>6</v>
      </c>
      <c r="G47" t="s">
        <v>12</v>
      </c>
    </row>
    <row r="48" spans="1:7">
      <c r="A48" s="27">
        <v>44655</v>
      </c>
      <c r="B48" t="s">
        <v>54</v>
      </c>
      <c r="C48" t="s">
        <v>13</v>
      </c>
      <c r="D48">
        <v>750</v>
      </c>
      <c r="E48">
        <v>5.2220000000000004</v>
      </c>
      <c r="F48" t="s">
        <v>6</v>
      </c>
      <c r="G48" t="s">
        <v>12</v>
      </c>
    </row>
    <row r="49" spans="1:7">
      <c r="A49" s="27">
        <v>44655</v>
      </c>
      <c r="B49" t="s">
        <v>55</v>
      </c>
      <c r="C49" t="s">
        <v>13</v>
      </c>
      <c r="D49">
        <v>1989</v>
      </c>
      <c r="E49">
        <v>5.2220000000000004</v>
      </c>
      <c r="F49" t="s">
        <v>6</v>
      </c>
      <c r="G49" t="s">
        <v>12</v>
      </c>
    </row>
    <row r="50" spans="1:7">
      <c r="A50" s="27">
        <v>44655</v>
      </c>
      <c r="B50" t="s">
        <v>55</v>
      </c>
      <c r="C50" t="s">
        <v>13</v>
      </c>
      <c r="D50">
        <v>731</v>
      </c>
      <c r="E50">
        <v>5.2220000000000004</v>
      </c>
      <c r="F50" t="s">
        <v>6</v>
      </c>
      <c r="G50" t="s">
        <v>12</v>
      </c>
    </row>
    <row r="51" spans="1:7">
      <c r="A51" s="27">
        <v>44655</v>
      </c>
      <c r="B51" t="s">
        <v>56</v>
      </c>
      <c r="C51" t="s">
        <v>13</v>
      </c>
      <c r="D51">
        <v>2395</v>
      </c>
      <c r="E51">
        <v>5.22</v>
      </c>
      <c r="F51" t="s">
        <v>6</v>
      </c>
      <c r="G51" t="s">
        <v>12</v>
      </c>
    </row>
    <row r="52" spans="1:7">
      <c r="A52" s="27">
        <v>44655</v>
      </c>
      <c r="B52" t="s">
        <v>57</v>
      </c>
      <c r="C52" t="s">
        <v>13</v>
      </c>
      <c r="D52">
        <v>5050</v>
      </c>
      <c r="E52">
        <v>5.218</v>
      </c>
      <c r="F52" t="s">
        <v>6</v>
      </c>
      <c r="G52" t="s">
        <v>12</v>
      </c>
    </row>
    <row r="53" spans="1:7">
      <c r="A53" s="27">
        <v>44655</v>
      </c>
      <c r="B53" t="s">
        <v>58</v>
      </c>
      <c r="C53" t="s">
        <v>13</v>
      </c>
      <c r="D53">
        <v>137</v>
      </c>
      <c r="E53">
        <v>5.2140000000000004</v>
      </c>
      <c r="F53" t="s">
        <v>6</v>
      </c>
      <c r="G53" t="s">
        <v>12</v>
      </c>
    </row>
    <row r="54" spans="1:7">
      <c r="A54" s="27"/>
    </row>
    <row r="55" spans="1:7">
      <c r="A55" s="27"/>
    </row>
    <row r="56" spans="1:7">
      <c r="A56" s="27"/>
    </row>
    <row r="57" spans="1:7">
      <c r="A57" s="27"/>
    </row>
    <row r="58" spans="1:7">
      <c r="A58" s="27"/>
    </row>
    <row r="59" spans="1:7">
      <c r="A59" s="27"/>
    </row>
    <row r="60" spans="1:7">
      <c r="A60" s="27"/>
    </row>
    <row r="61" spans="1:7">
      <c r="A61" s="27"/>
    </row>
    <row r="62" spans="1:7">
      <c r="A62" s="27"/>
    </row>
    <row r="63" spans="1:7">
      <c r="A63" s="27"/>
    </row>
    <row r="64" spans="1:7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</sheetData>
  <mergeCells count="1">
    <mergeCell ref="A1:H1"/>
  </mergeCells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showGridLines="0" workbookViewId="0">
      <selection activeCell="K10" sqref="K10"/>
    </sheetView>
  </sheetViews>
  <sheetFormatPr defaultRowHeight="13.5"/>
  <cols>
    <col min="1" max="1" width="9.875" bestFit="1" customWidth="1"/>
    <col min="2" max="2" width="26.625" bestFit="1" customWidth="1"/>
  </cols>
  <sheetData>
    <row r="1" spans="1:26" ht="18">
      <c r="A1" s="34" t="str">
        <f>ReportTitle</f>
        <v>Aroundtown Share Buyback 2021</v>
      </c>
      <c r="B1" s="34"/>
      <c r="C1" s="34"/>
      <c r="D1" s="34"/>
      <c r="E1" s="34"/>
      <c r="F1" s="34"/>
      <c r="G1" s="34"/>
      <c r="H1" s="3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>
      <c r="A3" s="31" t="s">
        <v>14</v>
      </c>
      <c r="B3" s="32" t="s">
        <v>15</v>
      </c>
      <c r="C3" s="32" t="s">
        <v>16</v>
      </c>
      <c r="D3" s="32" t="s">
        <v>17</v>
      </c>
      <c r="E3" s="32" t="s">
        <v>18</v>
      </c>
      <c r="F3" s="32" t="s">
        <v>19</v>
      </c>
      <c r="G3" s="32" t="s">
        <v>5</v>
      </c>
    </row>
    <row r="4" spans="1:26">
      <c r="A4" s="27">
        <v>44656</v>
      </c>
      <c r="B4" t="s">
        <v>59</v>
      </c>
      <c r="C4" t="s">
        <v>13</v>
      </c>
      <c r="D4">
        <v>666</v>
      </c>
      <c r="E4">
        <v>5.2279999999999998</v>
      </c>
      <c r="F4" t="s">
        <v>6</v>
      </c>
      <c r="G4" t="s">
        <v>12</v>
      </c>
    </row>
    <row r="5" spans="1:26">
      <c r="A5" s="27">
        <v>44656</v>
      </c>
      <c r="B5" t="s">
        <v>59</v>
      </c>
      <c r="C5" t="s">
        <v>13</v>
      </c>
      <c r="D5">
        <v>1265</v>
      </c>
      <c r="E5">
        <v>5.2279999999999998</v>
      </c>
      <c r="F5" t="s">
        <v>6</v>
      </c>
      <c r="G5" t="s">
        <v>12</v>
      </c>
    </row>
    <row r="6" spans="1:26">
      <c r="A6" s="27">
        <v>44656</v>
      </c>
      <c r="B6" t="s">
        <v>60</v>
      </c>
      <c r="C6" t="s">
        <v>13</v>
      </c>
      <c r="D6">
        <v>1786</v>
      </c>
      <c r="E6">
        <v>5.2279999999999998</v>
      </c>
      <c r="F6" t="s">
        <v>6</v>
      </c>
      <c r="G6" t="s">
        <v>12</v>
      </c>
    </row>
    <row r="7" spans="1:26">
      <c r="A7" s="27">
        <v>44656</v>
      </c>
      <c r="B7" t="s">
        <v>61</v>
      </c>
      <c r="C7" t="s">
        <v>13</v>
      </c>
      <c r="D7">
        <v>1589</v>
      </c>
      <c r="E7">
        <v>5.23</v>
      </c>
      <c r="F7" t="s">
        <v>6</v>
      </c>
      <c r="G7" t="s">
        <v>12</v>
      </c>
    </row>
    <row r="8" spans="1:26">
      <c r="A8" s="27">
        <v>44656</v>
      </c>
      <c r="B8" t="s">
        <v>61</v>
      </c>
      <c r="C8" t="s">
        <v>13</v>
      </c>
      <c r="D8">
        <v>976</v>
      </c>
      <c r="E8">
        <v>5.23</v>
      </c>
      <c r="F8" t="s">
        <v>6</v>
      </c>
      <c r="G8" t="s">
        <v>12</v>
      </c>
    </row>
    <row r="9" spans="1:26">
      <c r="A9" s="27">
        <v>44656</v>
      </c>
      <c r="B9" t="s">
        <v>61</v>
      </c>
      <c r="C9" t="s">
        <v>13</v>
      </c>
      <c r="D9">
        <v>91</v>
      </c>
      <c r="E9">
        <v>5.23</v>
      </c>
      <c r="F9" t="s">
        <v>6</v>
      </c>
      <c r="G9" t="s">
        <v>12</v>
      </c>
    </row>
    <row r="10" spans="1:26">
      <c r="A10" s="27">
        <v>44656</v>
      </c>
      <c r="B10" t="s">
        <v>62</v>
      </c>
      <c r="C10" t="s">
        <v>13</v>
      </c>
      <c r="D10">
        <v>1198</v>
      </c>
      <c r="E10">
        <v>5.2060000000000004</v>
      </c>
      <c r="F10" t="s">
        <v>6</v>
      </c>
      <c r="G10" t="s">
        <v>12</v>
      </c>
    </row>
    <row r="11" spans="1:26">
      <c r="A11" s="27">
        <v>44656</v>
      </c>
      <c r="B11" t="s">
        <v>63</v>
      </c>
      <c r="C11" t="s">
        <v>13</v>
      </c>
      <c r="D11">
        <v>1065</v>
      </c>
      <c r="E11">
        <v>5.2080000000000002</v>
      </c>
      <c r="F11" t="s">
        <v>6</v>
      </c>
      <c r="G11" t="s">
        <v>12</v>
      </c>
    </row>
    <row r="12" spans="1:26">
      <c r="A12" s="27">
        <v>44656</v>
      </c>
      <c r="B12" t="s">
        <v>64</v>
      </c>
      <c r="C12" t="s">
        <v>13</v>
      </c>
      <c r="D12">
        <v>3576</v>
      </c>
      <c r="E12">
        <v>5.2039999999999997</v>
      </c>
      <c r="F12" t="s">
        <v>6</v>
      </c>
      <c r="G12" t="s">
        <v>12</v>
      </c>
    </row>
    <row r="13" spans="1:26">
      <c r="A13" s="27">
        <v>44656</v>
      </c>
      <c r="B13" t="s">
        <v>65</v>
      </c>
      <c r="C13" t="s">
        <v>13</v>
      </c>
      <c r="D13">
        <v>3183</v>
      </c>
      <c r="E13">
        <v>5.2160000000000002</v>
      </c>
      <c r="F13" t="s">
        <v>6</v>
      </c>
      <c r="G13" t="s">
        <v>12</v>
      </c>
    </row>
    <row r="14" spans="1:26">
      <c r="A14" s="27">
        <v>44656</v>
      </c>
      <c r="B14" t="s">
        <v>66</v>
      </c>
      <c r="C14" t="s">
        <v>13</v>
      </c>
      <c r="D14">
        <v>55</v>
      </c>
      <c r="E14">
        <v>5.23</v>
      </c>
      <c r="F14" t="s">
        <v>6</v>
      </c>
      <c r="G14" t="s">
        <v>12</v>
      </c>
    </row>
    <row r="15" spans="1:26">
      <c r="A15" s="27">
        <v>44656</v>
      </c>
      <c r="B15" t="s">
        <v>67</v>
      </c>
      <c r="C15" t="s">
        <v>13</v>
      </c>
      <c r="D15">
        <v>2315</v>
      </c>
      <c r="E15">
        <v>5.23</v>
      </c>
      <c r="F15" t="s">
        <v>6</v>
      </c>
      <c r="G15" t="s">
        <v>12</v>
      </c>
    </row>
    <row r="16" spans="1:26">
      <c r="A16" s="27">
        <v>44656</v>
      </c>
      <c r="B16" t="s">
        <v>68</v>
      </c>
      <c r="C16" t="s">
        <v>13</v>
      </c>
      <c r="D16">
        <v>618</v>
      </c>
      <c r="E16">
        <v>5.2359999999999998</v>
      </c>
      <c r="F16" t="s">
        <v>6</v>
      </c>
      <c r="G16" t="s">
        <v>12</v>
      </c>
    </row>
    <row r="17" spans="1:7">
      <c r="A17" s="27">
        <v>44656</v>
      </c>
      <c r="B17" t="s">
        <v>68</v>
      </c>
      <c r="C17" t="s">
        <v>13</v>
      </c>
      <c r="D17">
        <v>668</v>
      </c>
      <c r="E17">
        <v>5.2359999999999998</v>
      </c>
      <c r="F17" t="s">
        <v>6</v>
      </c>
      <c r="G17" t="s">
        <v>12</v>
      </c>
    </row>
    <row r="18" spans="1:7">
      <c r="A18" s="27">
        <v>44656</v>
      </c>
      <c r="B18" t="s">
        <v>69</v>
      </c>
      <c r="C18" t="s">
        <v>13</v>
      </c>
      <c r="D18">
        <v>2038</v>
      </c>
      <c r="E18">
        <v>5.22</v>
      </c>
      <c r="F18" t="s">
        <v>6</v>
      </c>
      <c r="G18" t="s">
        <v>12</v>
      </c>
    </row>
    <row r="19" spans="1:7">
      <c r="A19" s="27">
        <v>44656</v>
      </c>
      <c r="B19" t="s">
        <v>70</v>
      </c>
      <c r="C19" t="s">
        <v>13</v>
      </c>
      <c r="D19">
        <v>469</v>
      </c>
      <c r="E19">
        <v>5.21</v>
      </c>
      <c r="F19" t="s">
        <v>6</v>
      </c>
      <c r="G19" t="s">
        <v>12</v>
      </c>
    </row>
    <row r="20" spans="1:7">
      <c r="A20" s="27">
        <v>44656</v>
      </c>
      <c r="B20" t="s">
        <v>71</v>
      </c>
      <c r="C20" t="s">
        <v>13</v>
      </c>
      <c r="D20">
        <v>3500</v>
      </c>
      <c r="E20">
        <v>5.2039999999999997</v>
      </c>
      <c r="F20" t="s">
        <v>6</v>
      </c>
      <c r="G20" t="s">
        <v>12</v>
      </c>
    </row>
    <row r="21" spans="1:7">
      <c r="A21" s="27">
        <v>44656</v>
      </c>
      <c r="B21" t="s">
        <v>71</v>
      </c>
      <c r="C21" t="s">
        <v>13</v>
      </c>
      <c r="D21">
        <v>228</v>
      </c>
      <c r="E21">
        <v>5.2039999999999997</v>
      </c>
      <c r="F21" t="s">
        <v>6</v>
      </c>
      <c r="G21" t="s">
        <v>12</v>
      </c>
    </row>
    <row r="22" spans="1:7">
      <c r="A22" s="27">
        <v>44656</v>
      </c>
      <c r="B22" t="s">
        <v>72</v>
      </c>
      <c r="C22" t="s">
        <v>13</v>
      </c>
      <c r="D22">
        <v>1079</v>
      </c>
      <c r="E22">
        <v>5.21</v>
      </c>
      <c r="F22" t="s">
        <v>6</v>
      </c>
      <c r="G22" t="s">
        <v>12</v>
      </c>
    </row>
    <row r="23" spans="1:7">
      <c r="A23" s="27">
        <v>44656</v>
      </c>
      <c r="B23" t="s">
        <v>73</v>
      </c>
      <c r="C23" t="s">
        <v>13</v>
      </c>
      <c r="D23">
        <v>3500</v>
      </c>
      <c r="E23">
        <v>5.1959999999999997</v>
      </c>
      <c r="F23" t="s">
        <v>6</v>
      </c>
      <c r="G23" t="s">
        <v>12</v>
      </c>
    </row>
    <row r="24" spans="1:7">
      <c r="A24" s="27">
        <v>44656</v>
      </c>
      <c r="B24" t="s">
        <v>73</v>
      </c>
      <c r="C24" t="s">
        <v>13</v>
      </c>
      <c r="D24">
        <v>247</v>
      </c>
      <c r="E24">
        <v>5.1959999999999997</v>
      </c>
      <c r="F24" t="s">
        <v>6</v>
      </c>
      <c r="G24" t="s">
        <v>12</v>
      </c>
    </row>
    <row r="25" spans="1:7">
      <c r="A25" s="27">
        <v>44656</v>
      </c>
      <c r="B25" t="s">
        <v>74</v>
      </c>
      <c r="C25" t="s">
        <v>13</v>
      </c>
      <c r="D25">
        <v>1254</v>
      </c>
      <c r="E25">
        <v>5.2039999999999997</v>
      </c>
      <c r="F25" t="s">
        <v>6</v>
      </c>
      <c r="G25" t="s">
        <v>12</v>
      </c>
    </row>
    <row r="26" spans="1:7">
      <c r="A26" s="27">
        <v>44656</v>
      </c>
      <c r="B26" t="s">
        <v>75</v>
      </c>
      <c r="C26" t="s">
        <v>13</v>
      </c>
      <c r="D26">
        <v>9</v>
      </c>
      <c r="E26">
        <v>5.2160000000000002</v>
      </c>
      <c r="F26" t="s">
        <v>6</v>
      </c>
      <c r="G26" t="s">
        <v>12</v>
      </c>
    </row>
    <row r="27" spans="1:7">
      <c r="A27" s="27">
        <v>44656</v>
      </c>
      <c r="B27" t="s">
        <v>76</v>
      </c>
      <c r="C27" t="s">
        <v>13</v>
      </c>
      <c r="D27">
        <v>750</v>
      </c>
      <c r="E27">
        <v>5.218</v>
      </c>
      <c r="F27" t="s">
        <v>6</v>
      </c>
      <c r="G27" t="s">
        <v>12</v>
      </c>
    </row>
    <row r="28" spans="1:7">
      <c r="A28" s="27">
        <v>44656</v>
      </c>
      <c r="B28" t="s">
        <v>77</v>
      </c>
      <c r="C28" t="s">
        <v>13</v>
      </c>
      <c r="D28">
        <v>3479</v>
      </c>
      <c r="E28">
        <v>5.1980000000000004</v>
      </c>
      <c r="F28" t="s">
        <v>6</v>
      </c>
      <c r="G28" t="s">
        <v>12</v>
      </c>
    </row>
    <row r="29" spans="1:7">
      <c r="A29" s="27">
        <v>44656</v>
      </c>
      <c r="B29" t="s">
        <v>77</v>
      </c>
      <c r="C29" t="s">
        <v>13</v>
      </c>
      <c r="D29">
        <v>900</v>
      </c>
      <c r="E29">
        <v>5.1980000000000004</v>
      </c>
      <c r="F29" t="s">
        <v>6</v>
      </c>
      <c r="G29" t="s">
        <v>12</v>
      </c>
    </row>
    <row r="30" spans="1:7">
      <c r="A30" s="27">
        <v>44656</v>
      </c>
      <c r="B30" t="s">
        <v>77</v>
      </c>
      <c r="C30" t="s">
        <v>13</v>
      </c>
      <c r="D30">
        <v>169</v>
      </c>
      <c r="E30">
        <v>5.1980000000000004</v>
      </c>
      <c r="F30" t="s">
        <v>6</v>
      </c>
      <c r="G30" t="s">
        <v>12</v>
      </c>
    </row>
    <row r="31" spans="1:7">
      <c r="A31" s="27">
        <v>44656</v>
      </c>
      <c r="B31" t="s">
        <v>78</v>
      </c>
      <c r="C31" t="s">
        <v>13</v>
      </c>
      <c r="D31">
        <v>663</v>
      </c>
      <c r="E31">
        <v>5.2320000000000002</v>
      </c>
      <c r="F31" t="s">
        <v>6</v>
      </c>
      <c r="G31" t="s">
        <v>12</v>
      </c>
    </row>
    <row r="32" spans="1:7">
      <c r="A32" s="27">
        <v>44656</v>
      </c>
      <c r="B32" t="s">
        <v>78</v>
      </c>
      <c r="C32" t="s">
        <v>13</v>
      </c>
      <c r="D32">
        <v>3653</v>
      </c>
      <c r="E32">
        <v>5.2320000000000002</v>
      </c>
      <c r="F32" t="s">
        <v>6</v>
      </c>
      <c r="G32" t="s">
        <v>12</v>
      </c>
    </row>
    <row r="33" spans="1:7">
      <c r="A33" s="27">
        <v>44656</v>
      </c>
      <c r="B33" t="s">
        <v>79</v>
      </c>
      <c r="C33" t="s">
        <v>13</v>
      </c>
      <c r="D33">
        <v>738</v>
      </c>
      <c r="E33">
        <v>5.22</v>
      </c>
      <c r="F33" t="s">
        <v>6</v>
      </c>
      <c r="G33" t="s">
        <v>12</v>
      </c>
    </row>
    <row r="34" spans="1:7">
      <c r="A34" s="27">
        <v>44656</v>
      </c>
      <c r="B34" t="s">
        <v>79</v>
      </c>
      <c r="C34" t="s">
        <v>13</v>
      </c>
      <c r="D34">
        <v>3547</v>
      </c>
      <c r="E34">
        <v>5.22</v>
      </c>
      <c r="F34" t="s">
        <v>6</v>
      </c>
      <c r="G34" t="s">
        <v>12</v>
      </c>
    </row>
    <row r="35" spans="1:7">
      <c r="A35" s="27">
        <v>44656</v>
      </c>
      <c r="B35" t="s">
        <v>80</v>
      </c>
      <c r="C35" t="s">
        <v>13</v>
      </c>
      <c r="D35">
        <v>2670</v>
      </c>
      <c r="E35">
        <v>5.2060000000000004</v>
      </c>
      <c r="F35" t="s">
        <v>6</v>
      </c>
      <c r="G35" t="s">
        <v>12</v>
      </c>
    </row>
    <row r="36" spans="1:7">
      <c r="A36" s="27">
        <v>44656</v>
      </c>
      <c r="B36" t="s">
        <v>80</v>
      </c>
      <c r="C36" t="s">
        <v>13</v>
      </c>
      <c r="D36">
        <v>2380</v>
      </c>
      <c r="E36">
        <v>5.2060000000000004</v>
      </c>
      <c r="F36" t="s">
        <v>6</v>
      </c>
      <c r="G36" t="s">
        <v>12</v>
      </c>
    </row>
    <row r="37" spans="1:7">
      <c r="A37" s="27">
        <v>44656</v>
      </c>
      <c r="B37" t="s">
        <v>81</v>
      </c>
      <c r="C37" t="s">
        <v>13</v>
      </c>
      <c r="D37">
        <v>877</v>
      </c>
      <c r="E37">
        <v>5.1980000000000004</v>
      </c>
      <c r="F37" t="s">
        <v>6</v>
      </c>
      <c r="G37" t="s">
        <v>12</v>
      </c>
    </row>
    <row r="38" spans="1:7">
      <c r="A38" s="27">
        <v>44656</v>
      </c>
      <c r="B38" t="s">
        <v>82</v>
      </c>
      <c r="C38" t="s">
        <v>13</v>
      </c>
      <c r="D38">
        <v>253</v>
      </c>
      <c r="E38">
        <v>5.202</v>
      </c>
      <c r="F38" t="s">
        <v>6</v>
      </c>
      <c r="G38" t="s">
        <v>12</v>
      </c>
    </row>
    <row r="39" spans="1:7">
      <c r="A39" s="27">
        <v>44656</v>
      </c>
      <c r="B39" t="s">
        <v>82</v>
      </c>
      <c r="C39" t="s">
        <v>13</v>
      </c>
      <c r="D39">
        <v>2163</v>
      </c>
      <c r="E39">
        <v>5.202</v>
      </c>
      <c r="F39" t="s">
        <v>6</v>
      </c>
      <c r="G39" t="s">
        <v>12</v>
      </c>
    </row>
    <row r="40" spans="1:7">
      <c r="A40" s="27">
        <v>44656</v>
      </c>
      <c r="B40" t="s">
        <v>83</v>
      </c>
      <c r="C40" t="s">
        <v>13</v>
      </c>
      <c r="D40">
        <v>2464</v>
      </c>
      <c r="E40">
        <v>5.1980000000000004</v>
      </c>
      <c r="F40" t="s">
        <v>6</v>
      </c>
      <c r="G40" t="s">
        <v>12</v>
      </c>
    </row>
    <row r="41" spans="1:7">
      <c r="A41" s="27">
        <v>44656</v>
      </c>
      <c r="B41" t="s">
        <v>84</v>
      </c>
      <c r="C41" t="s">
        <v>13</v>
      </c>
      <c r="D41">
        <v>809</v>
      </c>
      <c r="E41">
        <v>5.1980000000000004</v>
      </c>
      <c r="F41" t="s">
        <v>6</v>
      </c>
      <c r="G41" t="s">
        <v>12</v>
      </c>
    </row>
    <row r="42" spans="1:7">
      <c r="A42" s="27">
        <v>44656</v>
      </c>
      <c r="B42" t="s">
        <v>84</v>
      </c>
      <c r="C42" t="s">
        <v>13</v>
      </c>
      <c r="D42">
        <v>2925</v>
      </c>
      <c r="E42">
        <v>5.1980000000000004</v>
      </c>
      <c r="F42" t="s">
        <v>6</v>
      </c>
      <c r="G42" t="s">
        <v>12</v>
      </c>
    </row>
    <row r="43" spans="1:7">
      <c r="A43" s="27">
        <v>44656</v>
      </c>
      <c r="B43" t="s">
        <v>84</v>
      </c>
      <c r="C43" t="s">
        <v>13</v>
      </c>
      <c r="D43">
        <v>168</v>
      </c>
      <c r="E43">
        <v>5.1980000000000004</v>
      </c>
      <c r="F43" t="s">
        <v>6</v>
      </c>
      <c r="G43" t="s">
        <v>12</v>
      </c>
    </row>
    <row r="44" spans="1:7">
      <c r="A44" s="27">
        <v>44656</v>
      </c>
      <c r="B44" t="s">
        <v>85</v>
      </c>
      <c r="C44" t="s">
        <v>13</v>
      </c>
      <c r="D44">
        <v>2122</v>
      </c>
      <c r="E44">
        <v>5.2320000000000002</v>
      </c>
      <c r="F44" t="s">
        <v>6</v>
      </c>
      <c r="G44" t="s">
        <v>12</v>
      </c>
    </row>
    <row r="45" spans="1:7">
      <c r="A45" s="27">
        <v>44656</v>
      </c>
      <c r="B45" t="s">
        <v>85</v>
      </c>
      <c r="C45" t="s">
        <v>13</v>
      </c>
      <c r="D45">
        <v>1693</v>
      </c>
      <c r="E45">
        <v>5.2320000000000002</v>
      </c>
      <c r="F45" t="s">
        <v>6</v>
      </c>
      <c r="G45" t="s">
        <v>12</v>
      </c>
    </row>
    <row r="46" spans="1:7">
      <c r="A46" s="27">
        <v>44656</v>
      </c>
      <c r="B46" t="s">
        <v>86</v>
      </c>
      <c r="C46" t="s">
        <v>13</v>
      </c>
      <c r="D46">
        <v>3872</v>
      </c>
      <c r="E46">
        <v>5.2119999999999997</v>
      </c>
      <c r="F46" t="s">
        <v>6</v>
      </c>
      <c r="G46" t="s">
        <v>12</v>
      </c>
    </row>
    <row r="47" spans="1:7">
      <c r="A47" s="27">
        <v>44656</v>
      </c>
      <c r="B47" t="s">
        <v>87</v>
      </c>
      <c r="C47" t="s">
        <v>13</v>
      </c>
      <c r="D47">
        <v>2896</v>
      </c>
      <c r="E47">
        <v>5.1959999999999997</v>
      </c>
      <c r="F47" t="s">
        <v>6</v>
      </c>
      <c r="G47" t="s">
        <v>12</v>
      </c>
    </row>
    <row r="48" spans="1:7">
      <c r="A48" s="27">
        <v>44656</v>
      </c>
      <c r="B48" t="s">
        <v>87</v>
      </c>
      <c r="C48" t="s">
        <v>13</v>
      </c>
      <c r="D48">
        <v>1353</v>
      </c>
      <c r="E48">
        <v>5.1959999999999997</v>
      </c>
      <c r="F48" t="s">
        <v>6</v>
      </c>
      <c r="G48" t="s">
        <v>12</v>
      </c>
    </row>
    <row r="49" spans="1:7">
      <c r="A49" s="27">
        <v>44656</v>
      </c>
      <c r="B49" t="s">
        <v>88</v>
      </c>
      <c r="C49" t="s">
        <v>13</v>
      </c>
      <c r="D49">
        <v>2722</v>
      </c>
      <c r="E49">
        <v>5.1559999999999997</v>
      </c>
      <c r="F49" t="s">
        <v>6</v>
      </c>
      <c r="G49" t="s">
        <v>12</v>
      </c>
    </row>
    <row r="50" spans="1:7">
      <c r="A50" s="27">
        <v>44656</v>
      </c>
      <c r="B50" t="s">
        <v>88</v>
      </c>
      <c r="C50" t="s">
        <v>13</v>
      </c>
      <c r="D50">
        <v>866</v>
      </c>
      <c r="E50">
        <v>5.1559999999999997</v>
      </c>
      <c r="F50" t="s">
        <v>6</v>
      </c>
      <c r="G50" t="s">
        <v>12</v>
      </c>
    </row>
    <row r="51" spans="1:7">
      <c r="A51" s="27">
        <v>44656</v>
      </c>
      <c r="B51" t="s">
        <v>88</v>
      </c>
      <c r="C51" t="s">
        <v>13</v>
      </c>
      <c r="D51">
        <v>95</v>
      </c>
      <c r="E51">
        <v>5.1559999999999997</v>
      </c>
      <c r="F51" t="s">
        <v>6</v>
      </c>
      <c r="G51" t="s">
        <v>12</v>
      </c>
    </row>
    <row r="52" spans="1:7">
      <c r="A52" s="27">
        <v>44656</v>
      </c>
      <c r="B52" t="s">
        <v>88</v>
      </c>
      <c r="C52" t="s">
        <v>13</v>
      </c>
      <c r="D52">
        <v>166</v>
      </c>
      <c r="E52">
        <v>5.1559999999999997</v>
      </c>
      <c r="F52" t="s">
        <v>6</v>
      </c>
      <c r="G52" t="s">
        <v>12</v>
      </c>
    </row>
    <row r="53" spans="1:7">
      <c r="A53" s="27">
        <v>44656</v>
      </c>
      <c r="B53" t="s">
        <v>88</v>
      </c>
      <c r="C53" t="s">
        <v>13</v>
      </c>
      <c r="D53">
        <v>174</v>
      </c>
      <c r="E53">
        <v>5.1559999999999997</v>
      </c>
      <c r="F53" t="s">
        <v>6</v>
      </c>
      <c r="G53" t="s">
        <v>12</v>
      </c>
    </row>
    <row r="54" spans="1:7">
      <c r="A54" s="27">
        <v>44656</v>
      </c>
      <c r="B54" t="s">
        <v>89</v>
      </c>
      <c r="C54" t="s">
        <v>13</v>
      </c>
      <c r="D54">
        <v>15</v>
      </c>
      <c r="E54">
        <v>5.1520000000000001</v>
      </c>
      <c r="F54" t="s">
        <v>6</v>
      </c>
      <c r="G54" t="s">
        <v>12</v>
      </c>
    </row>
    <row r="55" spans="1:7">
      <c r="A55" s="27">
        <v>44656</v>
      </c>
      <c r="B55" t="s">
        <v>90</v>
      </c>
      <c r="C55" t="s">
        <v>13</v>
      </c>
      <c r="D55">
        <v>1569</v>
      </c>
      <c r="E55">
        <v>5.1680000000000001</v>
      </c>
      <c r="F55" t="s">
        <v>6</v>
      </c>
      <c r="G55" t="s">
        <v>12</v>
      </c>
    </row>
    <row r="56" spans="1:7">
      <c r="A56" s="27">
        <v>44656</v>
      </c>
      <c r="B56" t="s">
        <v>91</v>
      </c>
      <c r="C56" t="s">
        <v>13</v>
      </c>
      <c r="D56">
        <v>1338</v>
      </c>
      <c r="E56">
        <v>5.1680000000000001</v>
      </c>
      <c r="F56" t="s">
        <v>6</v>
      </c>
      <c r="G56" t="s">
        <v>12</v>
      </c>
    </row>
    <row r="57" spans="1:7">
      <c r="A57" s="27">
        <v>44656</v>
      </c>
      <c r="B57" t="s">
        <v>92</v>
      </c>
      <c r="C57" t="s">
        <v>13</v>
      </c>
      <c r="D57">
        <v>782</v>
      </c>
      <c r="E57">
        <v>5.1719999999999997</v>
      </c>
      <c r="F57" t="s">
        <v>6</v>
      </c>
      <c r="G57" t="s">
        <v>12</v>
      </c>
    </row>
    <row r="58" spans="1:7">
      <c r="A58" s="27">
        <v>44656</v>
      </c>
      <c r="B58" t="s">
        <v>92</v>
      </c>
      <c r="C58" t="s">
        <v>13</v>
      </c>
      <c r="D58">
        <v>819</v>
      </c>
      <c r="E58">
        <v>5.1719999999999997</v>
      </c>
      <c r="F58" t="s">
        <v>6</v>
      </c>
      <c r="G58" t="s">
        <v>12</v>
      </c>
    </row>
    <row r="59" spans="1:7">
      <c r="A59" s="27">
        <v>44656</v>
      </c>
      <c r="B59" t="s">
        <v>92</v>
      </c>
      <c r="C59" t="s">
        <v>13</v>
      </c>
      <c r="D59">
        <v>3449</v>
      </c>
      <c r="E59">
        <v>5.1719999999999997</v>
      </c>
      <c r="F59" t="s">
        <v>6</v>
      </c>
      <c r="G59" t="s">
        <v>12</v>
      </c>
    </row>
    <row r="60" spans="1:7">
      <c r="A60" s="27">
        <v>44656</v>
      </c>
      <c r="B60" t="s">
        <v>93</v>
      </c>
      <c r="C60" t="s">
        <v>13</v>
      </c>
      <c r="D60">
        <v>556</v>
      </c>
      <c r="E60">
        <v>5.1680000000000001</v>
      </c>
      <c r="F60" t="s">
        <v>6</v>
      </c>
      <c r="G60" t="s">
        <v>12</v>
      </c>
    </row>
    <row r="61" spans="1:7">
      <c r="A61" s="27">
        <v>44656</v>
      </c>
      <c r="B61" t="s">
        <v>94</v>
      </c>
      <c r="C61" t="s">
        <v>13</v>
      </c>
      <c r="D61">
        <v>3701</v>
      </c>
      <c r="E61">
        <v>5.1680000000000001</v>
      </c>
      <c r="F61" t="s">
        <v>6</v>
      </c>
      <c r="G61" t="s">
        <v>12</v>
      </c>
    </row>
    <row r="62" spans="1:7">
      <c r="A62" s="27">
        <v>44656</v>
      </c>
      <c r="B62" t="s">
        <v>95</v>
      </c>
      <c r="C62" t="s">
        <v>13</v>
      </c>
      <c r="D62">
        <v>3639</v>
      </c>
      <c r="E62">
        <v>5.1719999999999997</v>
      </c>
      <c r="F62" t="s">
        <v>6</v>
      </c>
      <c r="G62" t="s">
        <v>12</v>
      </c>
    </row>
    <row r="63" spans="1:7">
      <c r="A63" s="27">
        <v>44656</v>
      </c>
      <c r="B63" t="s">
        <v>58</v>
      </c>
      <c r="C63" t="s">
        <v>13</v>
      </c>
      <c r="D63">
        <v>3216</v>
      </c>
      <c r="E63">
        <v>5.1779999999999999</v>
      </c>
      <c r="F63" t="s">
        <v>6</v>
      </c>
      <c r="G63" t="s">
        <v>12</v>
      </c>
    </row>
    <row r="64" spans="1:7">
      <c r="A64" s="27">
        <v>44656</v>
      </c>
      <c r="B64" t="s">
        <v>96</v>
      </c>
      <c r="C64" t="s">
        <v>13</v>
      </c>
      <c r="D64">
        <v>140</v>
      </c>
      <c r="E64">
        <v>5.1859999999999999</v>
      </c>
      <c r="F64" t="s">
        <v>6</v>
      </c>
      <c r="G64" t="s">
        <v>12</v>
      </c>
    </row>
    <row r="65" spans="1:7">
      <c r="A65" s="27">
        <v>44656</v>
      </c>
      <c r="B65" t="s">
        <v>96</v>
      </c>
      <c r="C65" t="s">
        <v>13</v>
      </c>
      <c r="D65">
        <v>619</v>
      </c>
      <c r="E65">
        <v>5.1859999999999999</v>
      </c>
      <c r="F65" t="s">
        <v>6</v>
      </c>
      <c r="G65" t="s">
        <v>12</v>
      </c>
    </row>
    <row r="66" spans="1:7">
      <c r="A66" s="27"/>
    </row>
    <row r="67" spans="1:7">
      <c r="A67" s="27"/>
    </row>
    <row r="68" spans="1:7">
      <c r="A68" s="27"/>
    </row>
    <row r="69" spans="1:7">
      <c r="A69" s="27"/>
    </row>
    <row r="70" spans="1:7">
      <c r="A70" s="27"/>
    </row>
    <row r="71" spans="1:7">
      <c r="A71" s="27"/>
    </row>
    <row r="72" spans="1:7">
      <c r="A72" s="27"/>
    </row>
    <row r="73" spans="1:7">
      <c r="A73" s="27"/>
    </row>
    <row r="74" spans="1:7">
      <c r="A74" s="27"/>
    </row>
    <row r="75" spans="1:7">
      <c r="A75" s="27"/>
    </row>
    <row r="76" spans="1:7">
      <c r="A76" s="27"/>
    </row>
    <row r="77" spans="1:7">
      <c r="A77" s="27"/>
    </row>
    <row r="78" spans="1:7">
      <c r="A78" s="27"/>
    </row>
    <row r="79" spans="1:7">
      <c r="A79" s="27"/>
    </row>
    <row r="80" spans="1:7">
      <c r="A80" s="27"/>
    </row>
  </sheetData>
  <mergeCells count="1">
    <mergeCell ref="A1:H1"/>
  </mergeCells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showGridLines="0" workbookViewId="0">
      <selection sqref="A1:XFD1048576"/>
    </sheetView>
  </sheetViews>
  <sheetFormatPr defaultRowHeight="13.5"/>
  <cols>
    <col min="1" max="1" width="9.875" bestFit="1" customWidth="1"/>
    <col min="2" max="2" width="26.625" bestFit="1" customWidth="1"/>
  </cols>
  <sheetData>
    <row r="1" spans="1:26" ht="18">
      <c r="A1" s="34" t="str">
        <f>ReportTitle</f>
        <v>Aroundtown Share Buyback 2021</v>
      </c>
      <c r="B1" s="34"/>
      <c r="C1" s="34"/>
      <c r="D1" s="34"/>
      <c r="E1" s="34"/>
      <c r="F1" s="34"/>
      <c r="G1" s="34"/>
      <c r="H1" s="3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>
      <c r="A3" s="31" t="s">
        <v>14</v>
      </c>
      <c r="B3" s="32" t="s">
        <v>15</v>
      </c>
      <c r="C3" s="32" t="s">
        <v>16</v>
      </c>
      <c r="D3" s="32" t="s">
        <v>17</v>
      </c>
      <c r="E3" s="32" t="s">
        <v>18</v>
      </c>
      <c r="F3" s="32" t="s">
        <v>19</v>
      </c>
      <c r="G3" s="32" t="s">
        <v>5</v>
      </c>
    </row>
    <row r="4" spans="1:26">
      <c r="A4" s="27">
        <v>44657</v>
      </c>
      <c r="B4" t="s">
        <v>97</v>
      </c>
      <c r="C4" t="s">
        <v>13</v>
      </c>
      <c r="D4">
        <v>819</v>
      </c>
      <c r="E4">
        <v>5.1539999999999999</v>
      </c>
      <c r="F4" t="s">
        <v>6</v>
      </c>
      <c r="G4" t="s">
        <v>12</v>
      </c>
    </row>
    <row r="5" spans="1:26">
      <c r="A5" s="27">
        <v>44657</v>
      </c>
      <c r="B5" t="s">
        <v>98</v>
      </c>
      <c r="C5" t="s">
        <v>13</v>
      </c>
      <c r="D5">
        <v>322</v>
      </c>
      <c r="E5">
        <v>5.1539999999999999</v>
      </c>
      <c r="F5" t="s">
        <v>6</v>
      </c>
      <c r="G5" t="s">
        <v>12</v>
      </c>
    </row>
    <row r="6" spans="1:26">
      <c r="A6" s="27">
        <v>44657</v>
      </c>
      <c r="B6" t="s">
        <v>99</v>
      </c>
      <c r="C6" t="s">
        <v>13</v>
      </c>
      <c r="D6">
        <v>2586</v>
      </c>
      <c r="E6">
        <v>5.15</v>
      </c>
      <c r="F6" t="s">
        <v>6</v>
      </c>
      <c r="G6" t="s">
        <v>12</v>
      </c>
    </row>
    <row r="7" spans="1:26">
      <c r="A7" s="27">
        <v>44657</v>
      </c>
      <c r="B7" t="s">
        <v>99</v>
      </c>
      <c r="C7" t="s">
        <v>13</v>
      </c>
      <c r="D7">
        <v>295</v>
      </c>
      <c r="E7">
        <v>5.15</v>
      </c>
      <c r="F7" t="s">
        <v>6</v>
      </c>
      <c r="G7" t="s">
        <v>12</v>
      </c>
    </row>
    <row r="8" spans="1:26">
      <c r="A8" s="27">
        <v>44657</v>
      </c>
      <c r="B8" t="s">
        <v>100</v>
      </c>
      <c r="C8" t="s">
        <v>13</v>
      </c>
      <c r="D8">
        <v>1417</v>
      </c>
      <c r="E8">
        <v>5.1440000000000001</v>
      </c>
      <c r="F8" t="s">
        <v>6</v>
      </c>
      <c r="G8" t="s">
        <v>12</v>
      </c>
    </row>
    <row r="9" spans="1:26">
      <c r="A9" s="27">
        <v>44657</v>
      </c>
      <c r="B9" t="s">
        <v>101</v>
      </c>
      <c r="C9" t="s">
        <v>13</v>
      </c>
      <c r="D9">
        <v>890</v>
      </c>
      <c r="E9">
        <v>5.1420000000000003</v>
      </c>
      <c r="F9" t="s">
        <v>6</v>
      </c>
      <c r="G9" t="s">
        <v>12</v>
      </c>
    </row>
    <row r="10" spans="1:26">
      <c r="A10" s="27">
        <v>44657</v>
      </c>
      <c r="B10" t="s">
        <v>101</v>
      </c>
      <c r="C10" t="s">
        <v>13</v>
      </c>
      <c r="D10">
        <v>1590</v>
      </c>
      <c r="E10">
        <v>5.1420000000000003</v>
      </c>
      <c r="F10" t="s">
        <v>6</v>
      </c>
      <c r="G10" t="s">
        <v>12</v>
      </c>
    </row>
    <row r="11" spans="1:26">
      <c r="A11" s="27">
        <v>44657</v>
      </c>
      <c r="B11" t="s">
        <v>102</v>
      </c>
      <c r="C11" t="s">
        <v>13</v>
      </c>
      <c r="D11">
        <v>1512</v>
      </c>
      <c r="E11">
        <v>5.12</v>
      </c>
      <c r="F11" t="s">
        <v>6</v>
      </c>
      <c r="G11" t="s">
        <v>12</v>
      </c>
    </row>
    <row r="12" spans="1:26">
      <c r="A12" s="27">
        <v>44657</v>
      </c>
      <c r="B12" t="s">
        <v>103</v>
      </c>
      <c r="C12" t="s">
        <v>13</v>
      </c>
      <c r="D12">
        <v>1092</v>
      </c>
      <c r="E12">
        <v>5.1219999999999999</v>
      </c>
      <c r="F12" t="s">
        <v>6</v>
      </c>
      <c r="G12" t="s">
        <v>12</v>
      </c>
    </row>
    <row r="13" spans="1:26">
      <c r="A13" s="27">
        <v>44657</v>
      </c>
      <c r="B13" t="s">
        <v>104</v>
      </c>
      <c r="C13" t="s">
        <v>13</v>
      </c>
      <c r="D13">
        <v>67</v>
      </c>
      <c r="E13">
        <v>5.1280000000000001</v>
      </c>
      <c r="F13" t="s">
        <v>6</v>
      </c>
      <c r="G13" t="s">
        <v>12</v>
      </c>
    </row>
    <row r="14" spans="1:26">
      <c r="A14" s="27">
        <v>44657</v>
      </c>
      <c r="B14" t="s">
        <v>104</v>
      </c>
      <c r="C14" t="s">
        <v>13</v>
      </c>
      <c r="D14">
        <v>2309</v>
      </c>
      <c r="E14">
        <v>5.1280000000000001</v>
      </c>
      <c r="F14" t="s">
        <v>6</v>
      </c>
      <c r="G14" t="s">
        <v>12</v>
      </c>
    </row>
    <row r="15" spans="1:26">
      <c r="A15" s="27">
        <v>44657</v>
      </c>
      <c r="B15" t="s">
        <v>105</v>
      </c>
      <c r="C15" t="s">
        <v>13</v>
      </c>
      <c r="D15">
        <v>243</v>
      </c>
      <c r="E15">
        <v>5.1420000000000003</v>
      </c>
      <c r="F15" t="s">
        <v>6</v>
      </c>
      <c r="G15" t="s">
        <v>12</v>
      </c>
    </row>
    <row r="16" spans="1:26">
      <c r="A16" s="27">
        <v>44657</v>
      </c>
      <c r="B16" t="s">
        <v>105</v>
      </c>
      <c r="C16" t="s">
        <v>13</v>
      </c>
      <c r="D16">
        <v>1188</v>
      </c>
      <c r="E16">
        <v>5.1420000000000003</v>
      </c>
      <c r="F16" t="s">
        <v>6</v>
      </c>
      <c r="G16" t="s">
        <v>12</v>
      </c>
    </row>
    <row r="17" spans="1:7">
      <c r="A17" s="27">
        <v>44657</v>
      </c>
      <c r="B17" t="s">
        <v>106</v>
      </c>
      <c r="C17" t="s">
        <v>13</v>
      </c>
      <c r="D17">
        <v>487</v>
      </c>
      <c r="E17">
        <v>5.1420000000000003</v>
      </c>
      <c r="F17" t="s">
        <v>6</v>
      </c>
      <c r="G17" t="s">
        <v>12</v>
      </c>
    </row>
    <row r="18" spans="1:7">
      <c r="A18" s="27">
        <v>44657</v>
      </c>
      <c r="B18" t="s">
        <v>107</v>
      </c>
      <c r="C18" t="s">
        <v>13</v>
      </c>
      <c r="D18">
        <v>1081</v>
      </c>
      <c r="E18">
        <v>5.1440000000000001</v>
      </c>
      <c r="F18" t="s">
        <v>6</v>
      </c>
      <c r="G18" t="s">
        <v>12</v>
      </c>
    </row>
    <row r="19" spans="1:7">
      <c r="A19" s="27">
        <v>44657</v>
      </c>
      <c r="B19" t="s">
        <v>108</v>
      </c>
      <c r="C19" t="s">
        <v>13</v>
      </c>
      <c r="D19">
        <v>1001</v>
      </c>
      <c r="E19">
        <v>5.14</v>
      </c>
      <c r="F19" t="s">
        <v>6</v>
      </c>
      <c r="G19" t="s">
        <v>12</v>
      </c>
    </row>
    <row r="20" spans="1:7">
      <c r="A20" s="27">
        <v>44657</v>
      </c>
      <c r="B20" t="s">
        <v>109</v>
      </c>
      <c r="C20" t="s">
        <v>13</v>
      </c>
      <c r="D20">
        <v>268</v>
      </c>
      <c r="E20">
        <v>5.1340000000000003</v>
      </c>
      <c r="F20" t="s">
        <v>6</v>
      </c>
      <c r="G20" t="s">
        <v>12</v>
      </c>
    </row>
    <row r="21" spans="1:7">
      <c r="A21" s="27">
        <v>44657</v>
      </c>
      <c r="B21" t="s">
        <v>109</v>
      </c>
      <c r="C21" t="s">
        <v>13</v>
      </c>
      <c r="D21">
        <v>2122</v>
      </c>
      <c r="E21">
        <v>5.1340000000000003</v>
      </c>
      <c r="F21" t="s">
        <v>6</v>
      </c>
      <c r="G21" t="s">
        <v>12</v>
      </c>
    </row>
    <row r="22" spans="1:7">
      <c r="A22" s="27">
        <v>44657</v>
      </c>
      <c r="B22" t="s">
        <v>110</v>
      </c>
      <c r="C22" t="s">
        <v>13</v>
      </c>
      <c r="D22">
        <v>2606</v>
      </c>
      <c r="E22">
        <v>5.1319999999999997</v>
      </c>
      <c r="F22" t="s">
        <v>6</v>
      </c>
      <c r="G22" t="s">
        <v>12</v>
      </c>
    </row>
    <row r="23" spans="1:7">
      <c r="A23" s="27">
        <v>44657</v>
      </c>
      <c r="B23" t="s">
        <v>111</v>
      </c>
      <c r="C23" t="s">
        <v>13</v>
      </c>
      <c r="D23">
        <v>3240</v>
      </c>
      <c r="E23">
        <v>5.1319999999999997</v>
      </c>
      <c r="F23" t="s">
        <v>6</v>
      </c>
      <c r="G23" t="s">
        <v>12</v>
      </c>
    </row>
    <row r="24" spans="1:7">
      <c r="A24" s="27">
        <v>44657</v>
      </c>
      <c r="B24" t="s">
        <v>112</v>
      </c>
      <c r="C24" t="s">
        <v>13</v>
      </c>
      <c r="D24">
        <v>2958</v>
      </c>
      <c r="E24">
        <v>5.1340000000000003</v>
      </c>
      <c r="F24" t="s">
        <v>6</v>
      </c>
      <c r="G24" t="s">
        <v>12</v>
      </c>
    </row>
    <row r="25" spans="1:7">
      <c r="A25" s="27">
        <v>44657</v>
      </c>
      <c r="B25" t="s">
        <v>113</v>
      </c>
      <c r="C25" t="s">
        <v>13</v>
      </c>
      <c r="D25">
        <v>1698</v>
      </c>
      <c r="E25">
        <v>5.0999999999999996</v>
      </c>
      <c r="F25" t="s">
        <v>6</v>
      </c>
      <c r="G25" t="s">
        <v>12</v>
      </c>
    </row>
    <row r="26" spans="1:7">
      <c r="A26" s="27">
        <v>44657</v>
      </c>
      <c r="B26" t="s">
        <v>114</v>
      </c>
      <c r="C26" t="s">
        <v>13</v>
      </c>
      <c r="D26">
        <v>1779</v>
      </c>
      <c r="E26">
        <v>5.0999999999999996</v>
      </c>
      <c r="F26" t="s">
        <v>6</v>
      </c>
      <c r="G26" t="s">
        <v>12</v>
      </c>
    </row>
    <row r="27" spans="1:7">
      <c r="A27" s="27">
        <v>44657</v>
      </c>
      <c r="B27" t="s">
        <v>115</v>
      </c>
      <c r="C27" t="s">
        <v>13</v>
      </c>
      <c r="D27">
        <v>1976</v>
      </c>
      <c r="E27">
        <v>5.0960000000000001</v>
      </c>
      <c r="F27" t="s">
        <v>6</v>
      </c>
      <c r="G27" t="s">
        <v>12</v>
      </c>
    </row>
    <row r="28" spans="1:7">
      <c r="A28" s="27">
        <v>44657</v>
      </c>
      <c r="B28" t="s">
        <v>116</v>
      </c>
      <c r="C28" t="s">
        <v>13</v>
      </c>
      <c r="D28">
        <v>3416</v>
      </c>
      <c r="E28">
        <v>5.0819999999999999</v>
      </c>
      <c r="F28" t="s">
        <v>6</v>
      </c>
      <c r="G28" t="s">
        <v>12</v>
      </c>
    </row>
    <row r="29" spans="1:7">
      <c r="A29" s="27">
        <v>44657</v>
      </c>
      <c r="B29" t="s">
        <v>117</v>
      </c>
      <c r="C29" t="s">
        <v>13</v>
      </c>
      <c r="D29">
        <v>2930</v>
      </c>
      <c r="E29">
        <v>5.0819999999999999</v>
      </c>
      <c r="F29" t="s">
        <v>6</v>
      </c>
      <c r="G29" t="s">
        <v>12</v>
      </c>
    </row>
    <row r="30" spans="1:7">
      <c r="A30" s="27">
        <v>44657</v>
      </c>
      <c r="B30" t="s">
        <v>118</v>
      </c>
      <c r="C30" t="s">
        <v>13</v>
      </c>
      <c r="D30">
        <v>663</v>
      </c>
      <c r="E30">
        <v>5.0720000000000001</v>
      </c>
      <c r="F30" t="s">
        <v>6</v>
      </c>
      <c r="G30" t="s">
        <v>12</v>
      </c>
    </row>
    <row r="31" spans="1:7">
      <c r="A31" s="27">
        <v>44657</v>
      </c>
      <c r="B31" t="s">
        <v>118</v>
      </c>
      <c r="C31" t="s">
        <v>13</v>
      </c>
      <c r="D31">
        <v>2384</v>
      </c>
      <c r="E31">
        <v>5.0720000000000001</v>
      </c>
      <c r="F31" t="s">
        <v>6</v>
      </c>
      <c r="G31" t="s">
        <v>12</v>
      </c>
    </row>
    <row r="32" spans="1:7">
      <c r="A32" s="27">
        <v>44657</v>
      </c>
      <c r="B32" t="s">
        <v>119</v>
      </c>
      <c r="C32" t="s">
        <v>13</v>
      </c>
      <c r="D32">
        <v>137</v>
      </c>
      <c r="E32">
        <v>5.0739999999999998</v>
      </c>
      <c r="F32" t="s">
        <v>6</v>
      </c>
      <c r="G32" t="s">
        <v>12</v>
      </c>
    </row>
    <row r="33" spans="1:7">
      <c r="A33" s="27">
        <v>44657</v>
      </c>
      <c r="B33" t="s">
        <v>119</v>
      </c>
      <c r="C33" t="s">
        <v>13</v>
      </c>
      <c r="D33">
        <v>144</v>
      </c>
      <c r="E33">
        <v>5.0739999999999998</v>
      </c>
      <c r="F33" t="s">
        <v>6</v>
      </c>
      <c r="G33" t="s">
        <v>12</v>
      </c>
    </row>
    <row r="34" spans="1:7">
      <c r="A34" s="27">
        <v>44657</v>
      </c>
      <c r="B34" t="s">
        <v>120</v>
      </c>
      <c r="C34" t="s">
        <v>13</v>
      </c>
      <c r="D34">
        <v>2360</v>
      </c>
      <c r="E34">
        <v>5.0739999999999998</v>
      </c>
      <c r="F34" t="s">
        <v>6</v>
      </c>
      <c r="G34" t="s">
        <v>12</v>
      </c>
    </row>
    <row r="35" spans="1:7">
      <c r="A35" s="27">
        <v>44657</v>
      </c>
      <c r="B35" t="s">
        <v>121</v>
      </c>
      <c r="C35" t="s">
        <v>13</v>
      </c>
      <c r="D35">
        <v>2396</v>
      </c>
      <c r="E35">
        <v>5.0979999999999999</v>
      </c>
      <c r="F35" t="s">
        <v>6</v>
      </c>
      <c r="G35" t="s">
        <v>12</v>
      </c>
    </row>
    <row r="36" spans="1:7">
      <c r="A36" s="27">
        <v>44657</v>
      </c>
      <c r="B36" t="s">
        <v>121</v>
      </c>
      <c r="C36" t="s">
        <v>13</v>
      </c>
      <c r="D36">
        <v>137</v>
      </c>
      <c r="E36">
        <v>5.0979999999999999</v>
      </c>
      <c r="F36" t="s">
        <v>6</v>
      </c>
      <c r="G36" t="s">
        <v>12</v>
      </c>
    </row>
    <row r="37" spans="1:7">
      <c r="A37" s="27">
        <v>44657</v>
      </c>
      <c r="B37" t="s">
        <v>122</v>
      </c>
      <c r="C37" t="s">
        <v>13</v>
      </c>
      <c r="D37">
        <v>2119</v>
      </c>
      <c r="E37">
        <v>5.0999999999999996</v>
      </c>
      <c r="F37" t="s">
        <v>6</v>
      </c>
      <c r="G37" t="s">
        <v>12</v>
      </c>
    </row>
    <row r="38" spans="1:7">
      <c r="A38" s="27">
        <v>44657</v>
      </c>
      <c r="B38" t="s">
        <v>123</v>
      </c>
      <c r="C38" t="s">
        <v>13</v>
      </c>
      <c r="D38">
        <v>2447</v>
      </c>
      <c r="E38">
        <v>5.0860000000000003</v>
      </c>
      <c r="F38" t="s">
        <v>6</v>
      </c>
      <c r="G38" t="s">
        <v>12</v>
      </c>
    </row>
    <row r="39" spans="1:7">
      <c r="A39" s="27">
        <v>44657</v>
      </c>
      <c r="B39" t="s">
        <v>124</v>
      </c>
      <c r="C39" t="s">
        <v>13</v>
      </c>
      <c r="D39">
        <v>3042</v>
      </c>
      <c r="E39">
        <v>5.0880000000000001</v>
      </c>
      <c r="F39" t="s">
        <v>6</v>
      </c>
      <c r="G39" t="s">
        <v>12</v>
      </c>
    </row>
    <row r="40" spans="1:7">
      <c r="A40" s="27">
        <v>44657</v>
      </c>
      <c r="B40" t="s">
        <v>125</v>
      </c>
      <c r="C40" t="s">
        <v>13</v>
      </c>
      <c r="D40">
        <v>635</v>
      </c>
      <c r="E40">
        <v>5.0839999999999996</v>
      </c>
      <c r="F40" t="s">
        <v>6</v>
      </c>
      <c r="G40" t="s">
        <v>12</v>
      </c>
    </row>
    <row r="41" spans="1:7">
      <c r="A41" s="27">
        <v>44657</v>
      </c>
      <c r="B41" t="s">
        <v>125</v>
      </c>
      <c r="C41" t="s">
        <v>13</v>
      </c>
      <c r="D41">
        <v>6</v>
      </c>
      <c r="E41">
        <v>5.0839999999999996</v>
      </c>
      <c r="F41" t="s">
        <v>6</v>
      </c>
      <c r="G41" t="s">
        <v>12</v>
      </c>
    </row>
    <row r="42" spans="1:7">
      <c r="A42" s="27">
        <v>44657</v>
      </c>
      <c r="B42" t="s">
        <v>126</v>
      </c>
      <c r="C42" t="s">
        <v>13</v>
      </c>
      <c r="D42">
        <v>1797</v>
      </c>
      <c r="E42">
        <v>5.0839999999999996</v>
      </c>
      <c r="F42" t="s">
        <v>6</v>
      </c>
      <c r="G42" t="s">
        <v>12</v>
      </c>
    </row>
    <row r="43" spans="1:7">
      <c r="A43" s="27">
        <v>44657</v>
      </c>
      <c r="B43" t="s">
        <v>127</v>
      </c>
      <c r="C43" t="s">
        <v>13</v>
      </c>
      <c r="D43">
        <v>1003</v>
      </c>
      <c r="E43">
        <v>5.08</v>
      </c>
      <c r="F43" t="s">
        <v>6</v>
      </c>
      <c r="G43" t="s">
        <v>12</v>
      </c>
    </row>
    <row r="44" spans="1:7">
      <c r="A44" s="27">
        <v>44657</v>
      </c>
      <c r="B44" t="s">
        <v>128</v>
      </c>
      <c r="C44" t="s">
        <v>13</v>
      </c>
      <c r="D44">
        <v>3333</v>
      </c>
      <c r="E44">
        <v>5.07</v>
      </c>
      <c r="F44" t="s">
        <v>6</v>
      </c>
      <c r="G44" t="s">
        <v>12</v>
      </c>
    </row>
    <row r="45" spans="1:7">
      <c r="A45" s="27">
        <v>44657</v>
      </c>
      <c r="B45" t="s">
        <v>129</v>
      </c>
      <c r="C45" t="s">
        <v>13</v>
      </c>
      <c r="D45">
        <v>2459</v>
      </c>
      <c r="E45">
        <v>5.0579999999999998</v>
      </c>
      <c r="F45" t="s">
        <v>6</v>
      </c>
      <c r="G45" t="s">
        <v>12</v>
      </c>
    </row>
    <row r="46" spans="1:7">
      <c r="A46" s="27">
        <v>44657</v>
      </c>
      <c r="B46" t="s">
        <v>130</v>
      </c>
      <c r="C46" t="s">
        <v>13</v>
      </c>
      <c r="D46">
        <v>938</v>
      </c>
      <c r="E46">
        <v>5.0640000000000001</v>
      </c>
      <c r="F46" t="s">
        <v>6</v>
      </c>
      <c r="G46" t="s">
        <v>12</v>
      </c>
    </row>
    <row r="47" spans="1:7">
      <c r="A47" s="27">
        <v>44657</v>
      </c>
      <c r="B47" t="s">
        <v>131</v>
      </c>
      <c r="C47" t="s">
        <v>13</v>
      </c>
      <c r="D47">
        <v>1899</v>
      </c>
      <c r="E47">
        <v>5.07</v>
      </c>
      <c r="F47" t="s">
        <v>6</v>
      </c>
      <c r="G47" t="s">
        <v>12</v>
      </c>
    </row>
    <row r="48" spans="1:7">
      <c r="A48" s="27">
        <v>44657</v>
      </c>
      <c r="B48" t="s">
        <v>132</v>
      </c>
      <c r="C48" t="s">
        <v>13</v>
      </c>
      <c r="D48">
        <v>900</v>
      </c>
      <c r="E48">
        <v>5.0579999999999998</v>
      </c>
      <c r="F48" t="s">
        <v>6</v>
      </c>
      <c r="G48" t="s">
        <v>12</v>
      </c>
    </row>
    <row r="49" spans="1:7">
      <c r="A49" s="27">
        <v>44657</v>
      </c>
      <c r="B49" t="s">
        <v>132</v>
      </c>
      <c r="C49" t="s">
        <v>13</v>
      </c>
      <c r="D49">
        <v>1857</v>
      </c>
      <c r="E49">
        <v>5.0579999999999998</v>
      </c>
      <c r="F49" t="s">
        <v>6</v>
      </c>
      <c r="G49" t="s">
        <v>12</v>
      </c>
    </row>
    <row r="50" spans="1:7">
      <c r="A50" s="27">
        <v>44657</v>
      </c>
      <c r="B50" t="s">
        <v>133</v>
      </c>
      <c r="C50" t="s">
        <v>13</v>
      </c>
      <c r="D50">
        <v>3284</v>
      </c>
      <c r="E50">
        <v>5.0460000000000003</v>
      </c>
      <c r="F50" t="s">
        <v>6</v>
      </c>
      <c r="G50" t="s">
        <v>12</v>
      </c>
    </row>
    <row r="51" spans="1:7">
      <c r="A51" s="27">
        <v>44657</v>
      </c>
      <c r="B51" t="s">
        <v>134</v>
      </c>
      <c r="C51" t="s">
        <v>13</v>
      </c>
      <c r="D51">
        <v>900</v>
      </c>
      <c r="E51">
        <v>5.048</v>
      </c>
      <c r="F51" t="s">
        <v>6</v>
      </c>
      <c r="G51" t="s">
        <v>12</v>
      </c>
    </row>
    <row r="52" spans="1:7">
      <c r="A52" s="27">
        <v>44657</v>
      </c>
      <c r="B52" t="s">
        <v>134</v>
      </c>
      <c r="C52" t="s">
        <v>13</v>
      </c>
      <c r="D52">
        <v>1606</v>
      </c>
      <c r="E52">
        <v>5.048</v>
      </c>
      <c r="F52" t="s">
        <v>6</v>
      </c>
      <c r="G52" t="s">
        <v>12</v>
      </c>
    </row>
    <row r="53" spans="1:7">
      <c r="A53" s="27">
        <v>44657</v>
      </c>
      <c r="B53" t="s">
        <v>135</v>
      </c>
      <c r="C53" t="s">
        <v>13</v>
      </c>
      <c r="D53">
        <v>2887</v>
      </c>
      <c r="E53">
        <v>5.0380000000000003</v>
      </c>
      <c r="F53" t="s">
        <v>6</v>
      </c>
      <c r="G53" t="s">
        <v>12</v>
      </c>
    </row>
    <row r="54" spans="1:7">
      <c r="A54" s="27">
        <v>44657</v>
      </c>
      <c r="B54" t="s">
        <v>135</v>
      </c>
      <c r="C54" t="s">
        <v>13</v>
      </c>
      <c r="D54">
        <v>153</v>
      </c>
      <c r="E54">
        <v>5.0380000000000003</v>
      </c>
      <c r="F54" t="s">
        <v>6</v>
      </c>
      <c r="G54" t="s">
        <v>12</v>
      </c>
    </row>
    <row r="55" spans="1:7">
      <c r="A55" s="27">
        <v>44657</v>
      </c>
      <c r="B55" t="s">
        <v>136</v>
      </c>
      <c r="C55" t="s">
        <v>13</v>
      </c>
      <c r="D55">
        <v>2953</v>
      </c>
      <c r="E55">
        <v>5.0519999999999996</v>
      </c>
      <c r="F55" t="s">
        <v>6</v>
      </c>
      <c r="G55" t="s">
        <v>12</v>
      </c>
    </row>
    <row r="56" spans="1:7">
      <c r="A56" s="27">
        <v>44657</v>
      </c>
      <c r="B56" t="s">
        <v>137</v>
      </c>
      <c r="C56" t="s">
        <v>13</v>
      </c>
      <c r="D56">
        <v>2277</v>
      </c>
      <c r="E56">
        <v>5.0419999999999998</v>
      </c>
      <c r="F56" t="s">
        <v>6</v>
      </c>
      <c r="G56" t="s">
        <v>12</v>
      </c>
    </row>
    <row r="57" spans="1:7">
      <c r="A57" s="27">
        <v>44657</v>
      </c>
      <c r="B57" t="s">
        <v>137</v>
      </c>
      <c r="C57" t="s">
        <v>13</v>
      </c>
      <c r="D57">
        <v>560</v>
      </c>
      <c r="E57">
        <v>5.0419999999999998</v>
      </c>
      <c r="F57" t="s">
        <v>6</v>
      </c>
      <c r="G57" t="s">
        <v>12</v>
      </c>
    </row>
    <row r="58" spans="1:7">
      <c r="A58" s="27">
        <v>44657</v>
      </c>
      <c r="B58" t="s">
        <v>138</v>
      </c>
      <c r="C58" t="s">
        <v>13</v>
      </c>
      <c r="D58">
        <v>2752</v>
      </c>
      <c r="E58">
        <v>5.0359999999999996</v>
      </c>
      <c r="F58" t="s">
        <v>6</v>
      </c>
      <c r="G58" t="s">
        <v>12</v>
      </c>
    </row>
    <row r="59" spans="1:7">
      <c r="A59" s="27">
        <v>44657</v>
      </c>
      <c r="B59" t="s">
        <v>139</v>
      </c>
      <c r="C59" t="s">
        <v>13</v>
      </c>
      <c r="D59">
        <v>2897</v>
      </c>
      <c r="E59">
        <v>5.03</v>
      </c>
      <c r="F59" t="s">
        <v>6</v>
      </c>
      <c r="G59" t="s">
        <v>12</v>
      </c>
    </row>
    <row r="60" spans="1:7">
      <c r="A60" s="27">
        <v>44657</v>
      </c>
      <c r="B60" t="s">
        <v>140</v>
      </c>
      <c r="C60" t="s">
        <v>13</v>
      </c>
      <c r="D60">
        <v>3793</v>
      </c>
      <c r="E60">
        <v>5.03</v>
      </c>
      <c r="F60" t="s">
        <v>6</v>
      </c>
      <c r="G60" t="s">
        <v>12</v>
      </c>
    </row>
    <row r="61" spans="1:7">
      <c r="A61" s="27">
        <v>44657</v>
      </c>
      <c r="B61" t="s">
        <v>141</v>
      </c>
      <c r="C61" t="s">
        <v>13</v>
      </c>
      <c r="D61">
        <v>24</v>
      </c>
      <c r="E61">
        <v>5.0279999999999996</v>
      </c>
      <c r="F61" t="s">
        <v>6</v>
      </c>
      <c r="G61" t="s">
        <v>12</v>
      </c>
    </row>
    <row r="62" spans="1:7">
      <c r="A62" s="27">
        <v>44657</v>
      </c>
      <c r="B62" t="s">
        <v>142</v>
      </c>
      <c r="C62" t="s">
        <v>13</v>
      </c>
      <c r="D62">
        <v>20</v>
      </c>
      <c r="E62">
        <v>5.0279999999999996</v>
      </c>
      <c r="F62" t="s">
        <v>6</v>
      </c>
      <c r="G62" t="s">
        <v>12</v>
      </c>
    </row>
    <row r="63" spans="1:7">
      <c r="A63" s="27">
        <v>44657</v>
      </c>
      <c r="B63" t="s">
        <v>143</v>
      </c>
      <c r="C63" t="s">
        <v>13</v>
      </c>
      <c r="D63">
        <v>22</v>
      </c>
      <c r="E63">
        <v>5.0279999999999996</v>
      </c>
      <c r="F63" t="s">
        <v>6</v>
      </c>
      <c r="G63" t="s">
        <v>12</v>
      </c>
    </row>
    <row r="64" spans="1:7">
      <c r="A64" s="27">
        <v>44657</v>
      </c>
      <c r="B64" t="s">
        <v>144</v>
      </c>
      <c r="C64" t="s">
        <v>13</v>
      </c>
      <c r="D64">
        <v>19</v>
      </c>
      <c r="E64">
        <v>5.0279999999999996</v>
      </c>
      <c r="F64" t="s">
        <v>6</v>
      </c>
      <c r="G64" t="s">
        <v>12</v>
      </c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</sheetData>
  <mergeCells count="1">
    <mergeCell ref="A1:H1"/>
  </mergeCells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showGridLines="0" workbookViewId="0">
      <selection sqref="A1:XFD1048576"/>
    </sheetView>
  </sheetViews>
  <sheetFormatPr defaultRowHeight="13.5"/>
  <cols>
    <col min="1" max="1" width="9.875" bestFit="1" customWidth="1"/>
    <col min="2" max="2" width="26.625" bestFit="1" customWidth="1"/>
  </cols>
  <sheetData>
    <row r="1" spans="1:26" ht="18">
      <c r="A1" s="34" t="str">
        <f>ReportTitle</f>
        <v>Aroundtown Share Buyback 2021</v>
      </c>
      <c r="B1" s="34"/>
      <c r="C1" s="34"/>
      <c r="D1" s="34"/>
      <c r="E1" s="34"/>
      <c r="F1" s="34"/>
      <c r="G1" s="34"/>
      <c r="H1" s="3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>
      <c r="A3" s="31" t="s">
        <v>14</v>
      </c>
      <c r="B3" s="32" t="s">
        <v>15</v>
      </c>
      <c r="C3" s="32" t="s">
        <v>16</v>
      </c>
      <c r="D3" s="32" t="s">
        <v>17</v>
      </c>
      <c r="E3" s="32" t="s">
        <v>18</v>
      </c>
      <c r="F3" s="32" t="s">
        <v>19</v>
      </c>
      <c r="G3" s="32" t="s">
        <v>5</v>
      </c>
    </row>
    <row r="4" spans="1:26">
      <c r="A4" s="27">
        <v>44658</v>
      </c>
      <c r="B4" t="s">
        <v>145</v>
      </c>
      <c r="C4" t="s">
        <v>13</v>
      </c>
      <c r="D4">
        <v>117</v>
      </c>
      <c r="E4">
        <v>5.008</v>
      </c>
      <c r="F4" t="s">
        <v>6</v>
      </c>
      <c r="G4" t="s">
        <v>12</v>
      </c>
    </row>
    <row r="5" spans="1:26">
      <c r="A5" s="27">
        <v>44658</v>
      </c>
      <c r="B5" t="s">
        <v>145</v>
      </c>
      <c r="C5" t="s">
        <v>13</v>
      </c>
      <c r="D5">
        <v>867</v>
      </c>
      <c r="E5">
        <v>5.008</v>
      </c>
      <c r="F5" t="s">
        <v>6</v>
      </c>
      <c r="G5" t="s">
        <v>12</v>
      </c>
    </row>
    <row r="6" spans="1:26">
      <c r="A6" s="27">
        <v>44658</v>
      </c>
      <c r="B6" t="s">
        <v>22</v>
      </c>
      <c r="C6" t="s">
        <v>13</v>
      </c>
      <c r="D6">
        <v>898</v>
      </c>
      <c r="E6">
        <v>5.0019999999999998</v>
      </c>
      <c r="F6" t="s">
        <v>6</v>
      </c>
      <c r="G6" t="s">
        <v>12</v>
      </c>
    </row>
    <row r="7" spans="1:26">
      <c r="A7" s="27">
        <v>44658</v>
      </c>
      <c r="B7" t="s">
        <v>22</v>
      </c>
      <c r="C7" t="s">
        <v>13</v>
      </c>
      <c r="D7">
        <v>2056</v>
      </c>
      <c r="E7">
        <v>5.0019999999999998</v>
      </c>
      <c r="F7" t="s">
        <v>6</v>
      </c>
      <c r="G7" t="s">
        <v>12</v>
      </c>
    </row>
    <row r="8" spans="1:26">
      <c r="A8" s="27">
        <v>44658</v>
      </c>
      <c r="B8" t="s">
        <v>146</v>
      </c>
      <c r="C8" t="s">
        <v>13</v>
      </c>
      <c r="D8">
        <v>1935</v>
      </c>
      <c r="E8">
        <v>4.9740000000000002</v>
      </c>
      <c r="F8" t="s">
        <v>6</v>
      </c>
      <c r="G8" t="s">
        <v>12</v>
      </c>
    </row>
    <row r="9" spans="1:26">
      <c r="A9" s="27">
        <v>44658</v>
      </c>
      <c r="B9" t="s">
        <v>147</v>
      </c>
      <c r="C9" t="s">
        <v>13</v>
      </c>
      <c r="D9">
        <v>1955</v>
      </c>
      <c r="E9">
        <v>4.9589999999999996</v>
      </c>
      <c r="F9" t="s">
        <v>6</v>
      </c>
      <c r="G9" t="s">
        <v>12</v>
      </c>
    </row>
    <row r="10" spans="1:26">
      <c r="A10" s="27">
        <v>44658</v>
      </c>
      <c r="B10" t="s">
        <v>148</v>
      </c>
      <c r="C10" t="s">
        <v>13</v>
      </c>
      <c r="D10">
        <v>28</v>
      </c>
      <c r="E10">
        <v>4.9660000000000002</v>
      </c>
      <c r="F10" t="s">
        <v>6</v>
      </c>
      <c r="G10" t="s">
        <v>12</v>
      </c>
    </row>
    <row r="11" spans="1:26">
      <c r="A11" s="27">
        <v>44658</v>
      </c>
      <c r="B11" t="s">
        <v>148</v>
      </c>
      <c r="C11" t="s">
        <v>13</v>
      </c>
      <c r="D11">
        <v>445</v>
      </c>
      <c r="E11">
        <v>4.9660000000000002</v>
      </c>
      <c r="F11" t="s">
        <v>6</v>
      </c>
      <c r="G11" t="s">
        <v>12</v>
      </c>
    </row>
    <row r="12" spans="1:26">
      <c r="A12" s="27">
        <v>44658</v>
      </c>
      <c r="B12" t="s">
        <v>148</v>
      </c>
      <c r="C12" t="s">
        <v>13</v>
      </c>
      <c r="D12">
        <v>1669</v>
      </c>
      <c r="E12">
        <v>4.9660000000000002</v>
      </c>
      <c r="F12" t="s">
        <v>6</v>
      </c>
      <c r="G12" t="s">
        <v>12</v>
      </c>
    </row>
    <row r="13" spans="1:26">
      <c r="A13" s="27">
        <v>44658</v>
      </c>
      <c r="B13" t="s">
        <v>149</v>
      </c>
      <c r="C13" t="s">
        <v>13</v>
      </c>
      <c r="D13">
        <v>1898</v>
      </c>
      <c r="E13">
        <v>4.9589999999999996</v>
      </c>
      <c r="F13" t="s">
        <v>6</v>
      </c>
      <c r="G13" t="s">
        <v>12</v>
      </c>
    </row>
    <row r="14" spans="1:26">
      <c r="A14" s="27">
        <v>44658</v>
      </c>
      <c r="B14" t="s">
        <v>150</v>
      </c>
      <c r="C14" t="s">
        <v>13</v>
      </c>
      <c r="D14">
        <v>2360</v>
      </c>
      <c r="E14">
        <v>4.9630000000000001</v>
      </c>
      <c r="F14" t="s">
        <v>6</v>
      </c>
      <c r="G14" t="s">
        <v>12</v>
      </c>
    </row>
    <row r="15" spans="1:26">
      <c r="A15" s="27">
        <v>44658</v>
      </c>
      <c r="B15" t="s">
        <v>151</v>
      </c>
      <c r="C15" t="s">
        <v>13</v>
      </c>
      <c r="D15">
        <v>1786</v>
      </c>
      <c r="E15">
        <v>4.9859999999999998</v>
      </c>
      <c r="F15" t="s">
        <v>6</v>
      </c>
      <c r="G15" t="s">
        <v>12</v>
      </c>
    </row>
    <row r="16" spans="1:26">
      <c r="A16" s="27">
        <v>44658</v>
      </c>
      <c r="B16" t="s">
        <v>152</v>
      </c>
      <c r="C16" t="s">
        <v>13</v>
      </c>
      <c r="D16">
        <v>1287</v>
      </c>
      <c r="E16">
        <v>4.984</v>
      </c>
      <c r="F16" t="s">
        <v>6</v>
      </c>
      <c r="G16" t="s">
        <v>12</v>
      </c>
    </row>
    <row r="17" spans="1:7">
      <c r="A17" s="27">
        <v>44658</v>
      </c>
      <c r="B17" t="s">
        <v>153</v>
      </c>
      <c r="C17" t="s">
        <v>13</v>
      </c>
      <c r="D17">
        <v>2227</v>
      </c>
      <c r="E17">
        <v>4.976</v>
      </c>
      <c r="F17" t="s">
        <v>6</v>
      </c>
      <c r="G17" t="s">
        <v>12</v>
      </c>
    </row>
    <row r="18" spans="1:7">
      <c r="A18" s="27">
        <v>44658</v>
      </c>
      <c r="B18" t="s">
        <v>153</v>
      </c>
      <c r="C18" t="s">
        <v>13</v>
      </c>
      <c r="D18">
        <v>178</v>
      </c>
      <c r="E18">
        <v>4.976</v>
      </c>
      <c r="F18" t="s">
        <v>6</v>
      </c>
      <c r="G18" t="s">
        <v>12</v>
      </c>
    </row>
    <row r="19" spans="1:7">
      <c r="A19" s="27">
        <v>44658</v>
      </c>
      <c r="B19" t="s">
        <v>154</v>
      </c>
      <c r="C19" t="s">
        <v>13</v>
      </c>
      <c r="D19">
        <v>2863</v>
      </c>
      <c r="E19">
        <v>4.9829999999999997</v>
      </c>
      <c r="F19" t="s">
        <v>6</v>
      </c>
      <c r="G19" t="s">
        <v>12</v>
      </c>
    </row>
    <row r="20" spans="1:7">
      <c r="A20" s="27">
        <v>44658</v>
      </c>
      <c r="B20" t="s">
        <v>154</v>
      </c>
      <c r="C20" t="s">
        <v>13</v>
      </c>
      <c r="D20">
        <v>479</v>
      </c>
      <c r="E20">
        <v>4.9829999999999997</v>
      </c>
      <c r="F20" t="s">
        <v>6</v>
      </c>
      <c r="G20" t="s">
        <v>12</v>
      </c>
    </row>
    <row r="21" spans="1:7">
      <c r="A21" s="27">
        <v>44658</v>
      </c>
      <c r="B21" t="s">
        <v>155</v>
      </c>
      <c r="C21" t="s">
        <v>13</v>
      </c>
      <c r="D21">
        <v>50</v>
      </c>
      <c r="E21">
        <v>4.9870000000000001</v>
      </c>
      <c r="F21" t="s">
        <v>6</v>
      </c>
      <c r="G21" t="s">
        <v>12</v>
      </c>
    </row>
    <row r="22" spans="1:7">
      <c r="A22" s="27">
        <v>44658</v>
      </c>
      <c r="B22" t="s">
        <v>155</v>
      </c>
      <c r="C22" t="s">
        <v>13</v>
      </c>
      <c r="D22">
        <v>259</v>
      </c>
      <c r="E22">
        <v>4.9870000000000001</v>
      </c>
      <c r="F22" t="s">
        <v>6</v>
      </c>
      <c r="G22" t="s">
        <v>12</v>
      </c>
    </row>
    <row r="23" spans="1:7">
      <c r="A23" s="27">
        <v>44658</v>
      </c>
      <c r="B23" t="s">
        <v>155</v>
      </c>
      <c r="C23" t="s">
        <v>13</v>
      </c>
      <c r="D23">
        <v>1244</v>
      </c>
      <c r="E23">
        <v>4.9870000000000001</v>
      </c>
      <c r="F23" t="s">
        <v>6</v>
      </c>
      <c r="G23" t="s">
        <v>12</v>
      </c>
    </row>
    <row r="24" spans="1:7">
      <c r="A24" s="27">
        <v>44658</v>
      </c>
      <c r="B24" t="s">
        <v>156</v>
      </c>
      <c r="C24" t="s">
        <v>13</v>
      </c>
      <c r="D24">
        <v>1002</v>
      </c>
      <c r="E24">
        <v>4.9889999999999999</v>
      </c>
      <c r="F24" t="s">
        <v>6</v>
      </c>
      <c r="G24" t="s">
        <v>12</v>
      </c>
    </row>
    <row r="25" spans="1:7">
      <c r="A25" s="27">
        <v>44658</v>
      </c>
      <c r="B25" t="s">
        <v>157</v>
      </c>
      <c r="C25" t="s">
        <v>13</v>
      </c>
      <c r="D25">
        <v>750</v>
      </c>
      <c r="E25">
        <v>4.9790000000000001</v>
      </c>
      <c r="F25" t="s">
        <v>6</v>
      </c>
      <c r="G25" t="s">
        <v>12</v>
      </c>
    </row>
    <row r="26" spans="1:7">
      <c r="A26" s="27">
        <v>44658</v>
      </c>
      <c r="B26" t="s">
        <v>157</v>
      </c>
      <c r="C26" t="s">
        <v>13</v>
      </c>
      <c r="D26">
        <v>253</v>
      </c>
      <c r="E26">
        <v>4.9809999999999999</v>
      </c>
      <c r="F26" t="s">
        <v>6</v>
      </c>
      <c r="G26" t="s">
        <v>12</v>
      </c>
    </row>
    <row r="27" spans="1:7">
      <c r="A27" s="27">
        <v>44658</v>
      </c>
      <c r="B27" t="s">
        <v>158</v>
      </c>
      <c r="C27" t="s">
        <v>13</v>
      </c>
      <c r="D27">
        <v>2551</v>
      </c>
      <c r="E27">
        <v>4.9729999999999999</v>
      </c>
      <c r="F27" t="s">
        <v>6</v>
      </c>
      <c r="G27" t="s">
        <v>12</v>
      </c>
    </row>
    <row r="28" spans="1:7">
      <c r="A28" s="27">
        <v>44658</v>
      </c>
      <c r="B28" t="s">
        <v>159</v>
      </c>
      <c r="C28" t="s">
        <v>13</v>
      </c>
      <c r="D28">
        <v>450</v>
      </c>
      <c r="E28">
        <v>4.9710000000000001</v>
      </c>
      <c r="F28" t="s">
        <v>6</v>
      </c>
      <c r="G28" t="s">
        <v>12</v>
      </c>
    </row>
    <row r="29" spans="1:7">
      <c r="A29" s="27">
        <v>44658</v>
      </c>
      <c r="B29" t="s">
        <v>159</v>
      </c>
      <c r="C29" t="s">
        <v>13</v>
      </c>
      <c r="D29">
        <v>900</v>
      </c>
      <c r="E29">
        <v>4.9710000000000001</v>
      </c>
      <c r="F29" t="s">
        <v>6</v>
      </c>
      <c r="G29" t="s">
        <v>12</v>
      </c>
    </row>
    <row r="30" spans="1:7">
      <c r="A30" s="27">
        <v>44658</v>
      </c>
      <c r="B30" t="s">
        <v>159</v>
      </c>
      <c r="C30" t="s">
        <v>13</v>
      </c>
      <c r="D30">
        <v>569</v>
      </c>
      <c r="E30">
        <v>4.9710000000000001</v>
      </c>
      <c r="F30" t="s">
        <v>6</v>
      </c>
      <c r="G30" t="s">
        <v>12</v>
      </c>
    </row>
    <row r="31" spans="1:7">
      <c r="A31" s="27">
        <v>44658</v>
      </c>
      <c r="B31" t="s">
        <v>160</v>
      </c>
      <c r="C31" t="s">
        <v>13</v>
      </c>
      <c r="D31">
        <v>2320</v>
      </c>
      <c r="E31">
        <v>4.9870000000000001</v>
      </c>
      <c r="F31" t="s">
        <v>6</v>
      </c>
      <c r="G31" t="s">
        <v>12</v>
      </c>
    </row>
    <row r="32" spans="1:7">
      <c r="A32" s="27">
        <v>44658</v>
      </c>
      <c r="B32" t="s">
        <v>161</v>
      </c>
      <c r="C32" t="s">
        <v>13</v>
      </c>
      <c r="D32">
        <v>1727</v>
      </c>
      <c r="E32">
        <v>5.01</v>
      </c>
      <c r="F32" t="s">
        <v>6</v>
      </c>
      <c r="G32" t="s">
        <v>12</v>
      </c>
    </row>
    <row r="33" spans="1:7">
      <c r="A33" s="27">
        <v>44658</v>
      </c>
      <c r="B33" t="s">
        <v>161</v>
      </c>
      <c r="C33" t="s">
        <v>13</v>
      </c>
      <c r="D33">
        <v>1352</v>
      </c>
      <c r="E33">
        <v>5.01</v>
      </c>
      <c r="F33" t="s">
        <v>6</v>
      </c>
      <c r="G33" t="s">
        <v>12</v>
      </c>
    </row>
    <row r="34" spans="1:7">
      <c r="A34" s="27">
        <v>44658</v>
      </c>
      <c r="B34" t="s">
        <v>162</v>
      </c>
      <c r="C34" t="s">
        <v>13</v>
      </c>
      <c r="D34">
        <v>3616</v>
      </c>
      <c r="E34">
        <v>4.984</v>
      </c>
      <c r="F34" t="s">
        <v>6</v>
      </c>
      <c r="G34" t="s">
        <v>12</v>
      </c>
    </row>
    <row r="35" spans="1:7">
      <c r="A35" s="27">
        <v>44658</v>
      </c>
      <c r="B35" t="s">
        <v>163</v>
      </c>
      <c r="C35" t="s">
        <v>13</v>
      </c>
      <c r="D35">
        <v>2537</v>
      </c>
      <c r="E35">
        <v>4.9790000000000001</v>
      </c>
      <c r="F35" t="s">
        <v>6</v>
      </c>
      <c r="G35" t="s">
        <v>12</v>
      </c>
    </row>
    <row r="36" spans="1:7">
      <c r="A36" s="27">
        <v>44658</v>
      </c>
      <c r="B36" t="s">
        <v>163</v>
      </c>
      <c r="C36" t="s">
        <v>13</v>
      </c>
      <c r="D36">
        <v>726</v>
      </c>
      <c r="E36">
        <v>4.9790000000000001</v>
      </c>
      <c r="F36" t="s">
        <v>6</v>
      </c>
      <c r="G36" t="s">
        <v>12</v>
      </c>
    </row>
    <row r="37" spans="1:7">
      <c r="A37" s="27">
        <v>44658</v>
      </c>
      <c r="B37" t="s">
        <v>164</v>
      </c>
      <c r="C37" t="s">
        <v>13</v>
      </c>
      <c r="D37">
        <v>3930</v>
      </c>
      <c r="E37">
        <v>4.992</v>
      </c>
      <c r="F37" t="s">
        <v>6</v>
      </c>
      <c r="G37" t="s">
        <v>12</v>
      </c>
    </row>
    <row r="38" spans="1:7">
      <c r="A38" s="27">
        <v>44658</v>
      </c>
      <c r="B38" t="s">
        <v>165</v>
      </c>
      <c r="C38" t="s">
        <v>13</v>
      </c>
      <c r="D38">
        <v>2110</v>
      </c>
      <c r="E38">
        <v>5.0019999999999998</v>
      </c>
      <c r="F38" t="s">
        <v>6</v>
      </c>
      <c r="G38" t="s">
        <v>12</v>
      </c>
    </row>
    <row r="39" spans="1:7">
      <c r="A39" s="27">
        <v>44658</v>
      </c>
      <c r="B39" t="s">
        <v>165</v>
      </c>
      <c r="C39" t="s">
        <v>13</v>
      </c>
      <c r="D39">
        <v>900</v>
      </c>
      <c r="E39">
        <v>5.0019999999999998</v>
      </c>
      <c r="F39" t="s">
        <v>6</v>
      </c>
      <c r="G39" t="s">
        <v>12</v>
      </c>
    </row>
    <row r="40" spans="1:7">
      <c r="A40" s="27">
        <v>44658</v>
      </c>
      <c r="B40" t="s">
        <v>165</v>
      </c>
      <c r="C40" t="s">
        <v>13</v>
      </c>
      <c r="D40">
        <v>1242</v>
      </c>
      <c r="E40">
        <v>5.0019999999999998</v>
      </c>
      <c r="F40" t="s">
        <v>6</v>
      </c>
      <c r="G40" t="s">
        <v>12</v>
      </c>
    </row>
    <row r="41" spans="1:7">
      <c r="A41" s="27">
        <v>44658</v>
      </c>
      <c r="B41" t="s">
        <v>166</v>
      </c>
      <c r="C41" t="s">
        <v>13</v>
      </c>
      <c r="D41">
        <v>3985</v>
      </c>
      <c r="E41">
        <v>4.99</v>
      </c>
      <c r="F41" t="s">
        <v>6</v>
      </c>
      <c r="G41" t="s">
        <v>12</v>
      </c>
    </row>
    <row r="42" spans="1:7">
      <c r="A42" s="27">
        <v>44658</v>
      </c>
      <c r="B42" t="s">
        <v>167</v>
      </c>
      <c r="C42" t="s">
        <v>13</v>
      </c>
      <c r="D42">
        <v>3817</v>
      </c>
      <c r="E42">
        <v>4.9889999999999999</v>
      </c>
      <c r="F42" t="s">
        <v>6</v>
      </c>
      <c r="G42" t="s">
        <v>12</v>
      </c>
    </row>
    <row r="43" spans="1:7">
      <c r="A43" s="27">
        <v>44658</v>
      </c>
      <c r="B43" t="s">
        <v>168</v>
      </c>
      <c r="C43" t="s">
        <v>13</v>
      </c>
      <c r="D43">
        <v>3837</v>
      </c>
      <c r="E43">
        <v>4.9770000000000003</v>
      </c>
      <c r="F43" t="s">
        <v>6</v>
      </c>
      <c r="G43" t="s">
        <v>12</v>
      </c>
    </row>
    <row r="44" spans="1:7">
      <c r="A44" s="27">
        <v>44658</v>
      </c>
      <c r="B44" t="s">
        <v>169</v>
      </c>
      <c r="C44" t="s">
        <v>13</v>
      </c>
      <c r="D44">
        <v>1853</v>
      </c>
      <c r="E44">
        <v>4.968</v>
      </c>
      <c r="F44" t="s">
        <v>6</v>
      </c>
      <c r="G44" t="s">
        <v>12</v>
      </c>
    </row>
    <row r="45" spans="1:7">
      <c r="A45" s="27">
        <v>44658</v>
      </c>
      <c r="B45" t="s">
        <v>170</v>
      </c>
      <c r="C45" t="s">
        <v>13</v>
      </c>
      <c r="D45">
        <v>542</v>
      </c>
      <c r="E45">
        <v>4.968</v>
      </c>
      <c r="F45" t="s">
        <v>6</v>
      </c>
      <c r="G45" t="s">
        <v>12</v>
      </c>
    </row>
    <row r="46" spans="1:7">
      <c r="A46" s="27">
        <v>44658</v>
      </c>
      <c r="B46" t="s">
        <v>170</v>
      </c>
      <c r="C46" t="s">
        <v>13</v>
      </c>
      <c r="D46">
        <v>1014</v>
      </c>
      <c r="E46">
        <v>4.968</v>
      </c>
      <c r="F46" t="s">
        <v>6</v>
      </c>
      <c r="G46" t="s">
        <v>12</v>
      </c>
    </row>
    <row r="47" spans="1:7">
      <c r="A47" s="27">
        <v>44658</v>
      </c>
      <c r="B47" t="s">
        <v>171</v>
      </c>
      <c r="C47" t="s">
        <v>13</v>
      </c>
      <c r="D47">
        <v>3343</v>
      </c>
      <c r="E47">
        <v>4.9669999999999996</v>
      </c>
      <c r="F47" t="s">
        <v>6</v>
      </c>
      <c r="G47" t="s">
        <v>12</v>
      </c>
    </row>
    <row r="48" spans="1:7">
      <c r="A48" s="27">
        <v>44658</v>
      </c>
      <c r="B48" t="s">
        <v>171</v>
      </c>
      <c r="C48" t="s">
        <v>13</v>
      </c>
      <c r="D48">
        <v>343</v>
      </c>
      <c r="E48">
        <v>4.9669999999999996</v>
      </c>
      <c r="F48" t="s">
        <v>6</v>
      </c>
      <c r="G48" t="s">
        <v>12</v>
      </c>
    </row>
    <row r="49" spans="1:7">
      <c r="A49" s="27">
        <v>44658</v>
      </c>
      <c r="B49" t="s">
        <v>172</v>
      </c>
      <c r="C49" t="s">
        <v>13</v>
      </c>
      <c r="D49">
        <v>3449</v>
      </c>
      <c r="E49">
        <v>4.9509999999999996</v>
      </c>
      <c r="F49" t="s">
        <v>6</v>
      </c>
      <c r="G49" t="s">
        <v>12</v>
      </c>
    </row>
    <row r="50" spans="1:7">
      <c r="A50" s="27">
        <v>44658</v>
      </c>
      <c r="B50" t="s">
        <v>172</v>
      </c>
      <c r="C50" t="s">
        <v>13</v>
      </c>
      <c r="D50">
        <v>234</v>
      </c>
      <c r="E50">
        <v>4.9509999999999996</v>
      </c>
      <c r="F50" t="s">
        <v>6</v>
      </c>
      <c r="G50" t="s">
        <v>12</v>
      </c>
    </row>
    <row r="51" spans="1:7">
      <c r="A51" s="27">
        <v>44658</v>
      </c>
      <c r="B51" t="s">
        <v>173</v>
      </c>
      <c r="C51" t="s">
        <v>13</v>
      </c>
      <c r="D51">
        <v>177</v>
      </c>
      <c r="E51">
        <v>4.9610000000000003</v>
      </c>
      <c r="F51" t="s">
        <v>6</v>
      </c>
      <c r="G51" t="s">
        <v>12</v>
      </c>
    </row>
    <row r="52" spans="1:7">
      <c r="A52" s="27">
        <v>44658</v>
      </c>
      <c r="B52" t="s">
        <v>174</v>
      </c>
      <c r="C52" t="s">
        <v>13</v>
      </c>
      <c r="D52">
        <v>17</v>
      </c>
      <c r="E52">
        <v>4.9560000000000004</v>
      </c>
      <c r="F52" t="s">
        <v>6</v>
      </c>
      <c r="G52" t="s">
        <v>12</v>
      </c>
    </row>
    <row r="53" spans="1:7">
      <c r="A53" s="27">
        <v>44658</v>
      </c>
      <c r="B53" t="s">
        <v>174</v>
      </c>
      <c r="C53" t="s">
        <v>13</v>
      </c>
      <c r="D53">
        <v>829</v>
      </c>
      <c r="E53">
        <v>4.9580000000000002</v>
      </c>
      <c r="F53" t="s">
        <v>6</v>
      </c>
      <c r="G53" t="s">
        <v>12</v>
      </c>
    </row>
    <row r="54" spans="1:7">
      <c r="A54" s="27">
        <v>44658</v>
      </c>
      <c r="B54" t="s">
        <v>174</v>
      </c>
      <c r="C54" t="s">
        <v>13</v>
      </c>
      <c r="D54">
        <v>1094</v>
      </c>
      <c r="E54">
        <v>4.9589999999999996</v>
      </c>
      <c r="F54" t="s">
        <v>6</v>
      </c>
      <c r="G54" t="s">
        <v>12</v>
      </c>
    </row>
    <row r="55" spans="1:7">
      <c r="A55" s="27">
        <v>44658</v>
      </c>
      <c r="B55" t="s">
        <v>175</v>
      </c>
      <c r="C55" t="s">
        <v>13</v>
      </c>
      <c r="D55">
        <v>3166</v>
      </c>
      <c r="E55">
        <v>4.9550000000000001</v>
      </c>
      <c r="F55" t="s">
        <v>6</v>
      </c>
      <c r="G55" t="s">
        <v>12</v>
      </c>
    </row>
    <row r="56" spans="1:7">
      <c r="A56" s="27">
        <v>44658</v>
      </c>
      <c r="B56" t="s">
        <v>176</v>
      </c>
      <c r="C56" t="s">
        <v>13</v>
      </c>
      <c r="D56">
        <v>4568</v>
      </c>
      <c r="E56">
        <v>4.9560000000000004</v>
      </c>
      <c r="F56" t="s">
        <v>6</v>
      </c>
      <c r="G56" t="s">
        <v>12</v>
      </c>
    </row>
    <row r="57" spans="1:7">
      <c r="A57" s="27">
        <v>44658</v>
      </c>
      <c r="B57" t="s">
        <v>177</v>
      </c>
      <c r="C57" t="s">
        <v>13</v>
      </c>
      <c r="D57">
        <v>914</v>
      </c>
      <c r="E57">
        <v>4.9509999999999996</v>
      </c>
      <c r="F57" t="s">
        <v>6</v>
      </c>
      <c r="G57" t="s">
        <v>12</v>
      </c>
    </row>
    <row r="58" spans="1:7">
      <c r="A58" s="27">
        <v>44658</v>
      </c>
      <c r="B58" t="s">
        <v>178</v>
      </c>
      <c r="C58" t="s">
        <v>13</v>
      </c>
      <c r="D58">
        <v>2655</v>
      </c>
      <c r="E58">
        <v>4.9569999999999999</v>
      </c>
      <c r="F58" t="s">
        <v>6</v>
      </c>
      <c r="G58" t="s">
        <v>12</v>
      </c>
    </row>
    <row r="59" spans="1:7">
      <c r="A59" s="27">
        <v>44658</v>
      </c>
      <c r="B59" t="s">
        <v>179</v>
      </c>
      <c r="C59" t="s">
        <v>13</v>
      </c>
      <c r="D59">
        <v>114</v>
      </c>
      <c r="E59">
        <v>4.9580000000000002</v>
      </c>
      <c r="F59" t="s">
        <v>6</v>
      </c>
      <c r="G59" t="s">
        <v>12</v>
      </c>
    </row>
    <row r="60" spans="1:7">
      <c r="A60" s="27">
        <v>44658</v>
      </c>
      <c r="B60" t="s">
        <v>179</v>
      </c>
      <c r="C60" t="s">
        <v>13</v>
      </c>
      <c r="D60">
        <v>2389</v>
      </c>
      <c r="E60">
        <v>4.9580000000000002</v>
      </c>
      <c r="F60" t="s">
        <v>6</v>
      </c>
      <c r="G60" t="s">
        <v>12</v>
      </c>
    </row>
    <row r="61" spans="1:7">
      <c r="A61" s="27">
        <v>44658</v>
      </c>
      <c r="B61" t="s">
        <v>179</v>
      </c>
      <c r="C61" t="s">
        <v>13</v>
      </c>
      <c r="D61">
        <v>917</v>
      </c>
      <c r="E61">
        <v>4.9580000000000002</v>
      </c>
      <c r="F61" t="s">
        <v>6</v>
      </c>
      <c r="G61" t="s">
        <v>12</v>
      </c>
    </row>
    <row r="62" spans="1:7">
      <c r="A62" s="27">
        <v>44658</v>
      </c>
      <c r="B62" t="s">
        <v>180</v>
      </c>
      <c r="C62" t="s">
        <v>13</v>
      </c>
      <c r="D62">
        <v>50</v>
      </c>
      <c r="E62">
        <v>4.944</v>
      </c>
      <c r="F62" t="s">
        <v>6</v>
      </c>
      <c r="G62" t="s">
        <v>12</v>
      </c>
    </row>
    <row r="63" spans="1:7">
      <c r="A63" s="27">
        <v>44658</v>
      </c>
      <c r="B63" t="s">
        <v>181</v>
      </c>
      <c r="C63" t="s">
        <v>13</v>
      </c>
      <c r="D63">
        <v>1198</v>
      </c>
      <c r="E63">
        <v>4.944</v>
      </c>
      <c r="F63" t="s">
        <v>6</v>
      </c>
      <c r="G63" t="s">
        <v>12</v>
      </c>
    </row>
    <row r="64" spans="1:7">
      <c r="A64" s="27">
        <v>44658</v>
      </c>
      <c r="B64" t="s">
        <v>181</v>
      </c>
      <c r="C64" t="s">
        <v>13</v>
      </c>
      <c r="D64">
        <v>1573</v>
      </c>
      <c r="E64">
        <v>4.944</v>
      </c>
      <c r="F64" t="s">
        <v>6</v>
      </c>
      <c r="G64" t="s">
        <v>12</v>
      </c>
    </row>
    <row r="65" spans="1:7">
      <c r="A65" s="27">
        <v>44658</v>
      </c>
      <c r="B65" t="s">
        <v>182</v>
      </c>
      <c r="C65" t="s">
        <v>13</v>
      </c>
      <c r="D65">
        <v>50</v>
      </c>
      <c r="E65">
        <v>4.944</v>
      </c>
      <c r="F65" t="s">
        <v>6</v>
      </c>
      <c r="G65" t="s">
        <v>12</v>
      </c>
    </row>
    <row r="66" spans="1:7">
      <c r="A66" s="27">
        <v>44658</v>
      </c>
      <c r="B66" t="s">
        <v>183</v>
      </c>
      <c r="C66" t="s">
        <v>13</v>
      </c>
      <c r="D66">
        <v>143</v>
      </c>
      <c r="E66">
        <v>4.9400000000000004</v>
      </c>
      <c r="F66" t="s">
        <v>6</v>
      </c>
      <c r="G66" t="s">
        <v>12</v>
      </c>
    </row>
    <row r="67" spans="1:7">
      <c r="A67" s="27">
        <v>44658</v>
      </c>
      <c r="B67" t="s">
        <v>183</v>
      </c>
      <c r="C67" t="s">
        <v>13</v>
      </c>
      <c r="D67">
        <v>2811</v>
      </c>
      <c r="E67">
        <v>4.9400000000000004</v>
      </c>
      <c r="F67" t="s">
        <v>6</v>
      </c>
      <c r="G67" t="s">
        <v>12</v>
      </c>
    </row>
    <row r="68" spans="1:7">
      <c r="A68" s="27">
        <v>44658</v>
      </c>
      <c r="B68" t="s">
        <v>184</v>
      </c>
      <c r="C68" t="s">
        <v>13</v>
      </c>
      <c r="D68">
        <v>175</v>
      </c>
      <c r="E68">
        <v>4.9379999999999997</v>
      </c>
      <c r="F68" t="s">
        <v>6</v>
      </c>
      <c r="G68" t="s">
        <v>12</v>
      </c>
    </row>
    <row r="69" spans="1:7">
      <c r="A69" s="27">
        <v>44658</v>
      </c>
      <c r="B69" t="s">
        <v>184</v>
      </c>
      <c r="C69" t="s">
        <v>13</v>
      </c>
      <c r="D69">
        <v>2181</v>
      </c>
      <c r="E69">
        <v>4.9379999999999997</v>
      </c>
      <c r="F69" t="s">
        <v>6</v>
      </c>
      <c r="G69" t="s">
        <v>12</v>
      </c>
    </row>
    <row r="70" spans="1:7">
      <c r="A70" s="27">
        <v>44658</v>
      </c>
      <c r="B70" t="s">
        <v>58</v>
      </c>
      <c r="C70" t="s">
        <v>13</v>
      </c>
      <c r="D70">
        <v>483</v>
      </c>
      <c r="E70">
        <v>4.9379999999999997</v>
      </c>
      <c r="F70" t="s">
        <v>6</v>
      </c>
      <c r="G70" t="s">
        <v>12</v>
      </c>
    </row>
    <row r="71" spans="1:7">
      <c r="A71" s="27">
        <v>44658</v>
      </c>
      <c r="B71" t="s">
        <v>185</v>
      </c>
      <c r="C71" t="s">
        <v>13</v>
      </c>
      <c r="D71">
        <v>120</v>
      </c>
      <c r="E71">
        <v>4.9370000000000003</v>
      </c>
      <c r="F71" t="s">
        <v>6</v>
      </c>
      <c r="G71" t="s">
        <v>12</v>
      </c>
    </row>
    <row r="72" spans="1:7">
      <c r="A72" s="27">
        <v>44658</v>
      </c>
      <c r="B72" t="s">
        <v>186</v>
      </c>
      <c r="C72" t="s">
        <v>13</v>
      </c>
      <c r="D72">
        <v>183</v>
      </c>
      <c r="E72">
        <v>4.9379999999999997</v>
      </c>
      <c r="F72" t="s">
        <v>6</v>
      </c>
      <c r="G72" t="s">
        <v>12</v>
      </c>
    </row>
    <row r="73" spans="1:7">
      <c r="A73" s="27"/>
    </row>
    <row r="74" spans="1:7">
      <c r="A74" s="27"/>
    </row>
    <row r="75" spans="1:7">
      <c r="A75" s="27"/>
    </row>
    <row r="76" spans="1:7">
      <c r="A76" s="27"/>
    </row>
    <row r="77" spans="1:7">
      <c r="A77" s="27"/>
    </row>
    <row r="78" spans="1:7">
      <c r="A78" s="27"/>
    </row>
    <row r="79" spans="1:7">
      <c r="A79" s="27"/>
    </row>
    <row r="80" spans="1:7">
      <c r="A80" s="27"/>
    </row>
  </sheetData>
  <mergeCells count="1">
    <mergeCell ref="A1:H1"/>
  </mergeCells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showGridLines="0" topLeftCell="A4" workbookViewId="0">
      <selection activeCell="B4" sqref="B4:B80"/>
    </sheetView>
  </sheetViews>
  <sheetFormatPr defaultRowHeight="13.5"/>
  <cols>
    <col min="1" max="1" width="9.875" bestFit="1" customWidth="1"/>
    <col min="2" max="2" width="26.625" bestFit="1" customWidth="1"/>
  </cols>
  <sheetData>
    <row r="1" spans="1:26" ht="18">
      <c r="A1" s="34" t="str">
        <f>ReportTitle</f>
        <v>Aroundtown Share Buyback 2021</v>
      </c>
      <c r="B1" s="34"/>
      <c r="C1" s="34"/>
      <c r="D1" s="34"/>
      <c r="E1" s="34"/>
      <c r="F1" s="34"/>
      <c r="G1" s="34"/>
      <c r="H1" s="3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>
      <c r="A3" s="31" t="s">
        <v>14</v>
      </c>
      <c r="B3" s="32" t="s">
        <v>15</v>
      </c>
      <c r="C3" s="32" t="s">
        <v>16</v>
      </c>
      <c r="D3" s="32" t="s">
        <v>17</v>
      </c>
      <c r="E3" s="32" t="s">
        <v>18</v>
      </c>
      <c r="F3" s="32" t="s">
        <v>19</v>
      </c>
      <c r="G3" s="32" t="s">
        <v>5</v>
      </c>
    </row>
    <row r="4" spans="1:26">
      <c r="A4" s="27">
        <v>44659</v>
      </c>
      <c r="B4" t="s">
        <v>187</v>
      </c>
      <c r="C4" t="s">
        <v>13</v>
      </c>
      <c r="D4">
        <v>202</v>
      </c>
      <c r="E4">
        <v>5.04</v>
      </c>
      <c r="F4" t="s">
        <v>6</v>
      </c>
      <c r="G4" t="s">
        <v>12</v>
      </c>
    </row>
    <row r="5" spans="1:26">
      <c r="A5" s="27">
        <v>44659</v>
      </c>
      <c r="B5" t="s">
        <v>188</v>
      </c>
      <c r="C5" t="s">
        <v>13</v>
      </c>
      <c r="D5">
        <v>1671</v>
      </c>
      <c r="E5">
        <v>5.04</v>
      </c>
      <c r="F5" t="s">
        <v>6</v>
      </c>
      <c r="G5" t="s">
        <v>12</v>
      </c>
    </row>
    <row r="6" spans="1:26">
      <c r="A6" s="27">
        <v>44659</v>
      </c>
      <c r="B6" t="s">
        <v>189</v>
      </c>
      <c r="C6" t="s">
        <v>13</v>
      </c>
      <c r="D6">
        <v>109</v>
      </c>
      <c r="E6">
        <v>5.0460000000000003</v>
      </c>
      <c r="F6" t="s">
        <v>6</v>
      </c>
      <c r="G6" t="s">
        <v>12</v>
      </c>
    </row>
    <row r="7" spans="1:26">
      <c r="A7" s="27">
        <v>44659</v>
      </c>
      <c r="B7" t="s">
        <v>190</v>
      </c>
      <c r="C7" t="s">
        <v>13</v>
      </c>
      <c r="D7">
        <v>1054</v>
      </c>
      <c r="E7">
        <v>5.0460000000000003</v>
      </c>
      <c r="F7" t="s">
        <v>6</v>
      </c>
      <c r="G7" t="s">
        <v>12</v>
      </c>
    </row>
    <row r="8" spans="1:26">
      <c r="A8" s="27">
        <v>44659</v>
      </c>
      <c r="B8" t="s">
        <v>191</v>
      </c>
      <c r="C8" t="s">
        <v>13</v>
      </c>
      <c r="D8">
        <v>428</v>
      </c>
      <c r="E8">
        <v>5.0359999999999996</v>
      </c>
      <c r="F8" t="s">
        <v>6</v>
      </c>
      <c r="G8" t="s">
        <v>12</v>
      </c>
    </row>
    <row r="9" spans="1:26">
      <c r="A9" s="27">
        <v>44659</v>
      </c>
      <c r="B9" t="s">
        <v>192</v>
      </c>
      <c r="C9" t="s">
        <v>13</v>
      </c>
      <c r="D9">
        <v>2159</v>
      </c>
      <c r="E9">
        <v>5.0359999999999996</v>
      </c>
      <c r="F9" t="s">
        <v>6</v>
      </c>
      <c r="G9" t="s">
        <v>12</v>
      </c>
    </row>
    <row r="10" spans="1:26">
      <c r="A10" s="27">
        <v>44659</v>
      </c>
      <c r="B10" t="s">
        <v>193</v>
      </c>
      <c r="C10" t="s">
        <v>13</v>
      </c>
      <c r="D10">
        <v>1176</v>
      </c>
      <c r="E10">
        <v>5.0220000000000002</v>
      </c>
      <c r="F10" t="s">
        <v>6</v>
      </c>
      <c r="G10" t="s">
        <v>12</v>
      </c>
    </row>
    <row r="11" spans="1:26">
      <c r="A11" s="27">
        <v>44659</v>
      </c>
      <c r="B11" t="s">
        <v>194</v>
      </c>
      <c r="C11" t="s">
        <v>13</v>
      </c>
      <c r="D11">
        <v>2498</v>
      </c>
      <c r="E11">
        <v>5.0220000000000002</v>
      </c>
      <c r="F11" t="s">
        <v>6</v>
      </c>
      <c r="G11" t="s">
        <v>12</v>
      </c>
    </row>
    <row r="12" spans="1:26">
      <c r="A12" s="27">
        <v>44659</v>
      </c>
      <c r="B12" t="s">
        <v>195</v>
      </c>
      <c r="C12" t="s">
        <v>13</v>
      </c>
      <c r="D12">
        <v>1029</v>
      </c>
      <c r="E12">
        <v>5.0220000000000002</v>
      </c>
      <c r="F12" t="s">
        <v>6</v>
      </c>
      <c r="G12" t="s">
        <v>12</v>
      </c>
    </row>
    <row r="13" spans="1:26">
      <c r="A13" s="27">
        <v>44659</v>
      </c>
      <c r="B13" t="s">
        <v>196</v>
      </c>
      <c r="C13" t="s">
        <v>13</v>
      </c>
      <c r="D13">
        <v>998</v>
      </c>
      <c r="E13">
        <v>5.0039999999999996</v>
      </c>
      <c r="F13" t="s">
        <v>6</v>
      </c>
      <c r="G13" t="s">
        <v>12</v>
      </c>
    </row>
    <row r="14" spans="1:26">
      <c r="A14" s="27">
        <v>44659</v>
      </c>
      <c r="B14" t="s">
        <v>197</v>
      </c>
      <c r="C14" t="s">
        <v>13</v>
      </c>
      <c r="D14">
        <v>1343</v>
      </c>
      <c r="E14">
        <v>4.9989999999999997</v>
      </c>
      <c r="F14" t="s">
        <v>6</v>
      </c>
      <c r="G14" t="s">
        <v>12</v>
      </c>
    </row>
    <row r="15" spans="1:26">
      <c r="A15" s="27">
        <v>44659</v>
      </c>
      <c r="B15" t="s">
        <v>198</v>
      </c>
      <c r="C15" t="s">
        <v>13</v>
      </c>
      <c r="D15">
        <v>1007</v>
      </c>
      <c r="E15">
        <v>4.9930000000000003</v>
      </c>
      <c r="F15" t="s">
        <v>6</v>
      </c>
      <c r="G15" t="s">
        <v>12</v>
      </c>
    </row>
    <row r="16" spans="1:26">
      <c r="A16" s="27">
        <v>44659</v>
      </c>
      <c r="B16" t="s">
        <v>199</v>
      </c>
      <c r="C16" t="s">
        <v>13</v>
      </c>
      <c r="D16">
        <v>322</v>
      </c>
      <c r="E16">
        <v>4.992</v>
      </c>
      <c r="F16" t="s">
        <v>6</v>
      </c>
      <c r="G16" t="s">
        <v>12</v>
      </c>
    </row>
    <row r="17" spans="1:7">
      <c r="A17" s="27">
        <v>44659</v>
      </c>
      <c r="B17" t="s">
        <v>200</v>
      </c>
      <c r="C17" t="s">
        <v>13</v>
      </c>
      <c r="D17">
        <v>965</v>
      </c>
      <c r="E17">
        <v>4.992</v>
      </c>
      <c r="F17" t="s">
        <v>6</v>
      </c>
      <c r="G17" t="s">
        <v>12</v>
      </c>
    </row>
    <row r="18" spans="1:7">
      <c r="A18" s="27">
        <v>44659</v>
      </c>
      <c r="B18" t="s">
        <v>201</v>
      </c>
      <c r="C18" t="s">
        <v>13</v>
      </c>
      <c r="D18">
        <v>176</v>
      </c>
      <c r="E18">
        <v>4.992</v>
      </c>
      <c r="F18" t="s">
        <v>6</v>
      </c>
      <c r="G18" t="s">
        <v>12</v>
      </c>
    </row>
    <row r="19" spans="1:7">
      <c r="A19" s="27">
        <v>44659</v>
      </c>
      <c r="B19" t="s">
        <v>202</v>
      </c>
      <c r="C19" t="s">
        <v>13</v>
      </c>
      <c r="D19">
        <v>610</v>
      </c>
      <c r="E19">
        <v>5</v>
      </c>
      <c r="F19" t="s">
        <v>6</v>
      </c>
      <c r="G19" t="s">
        <v>12</v>
      </c>
    </row>
    <row r="20" spans="1:7">
      <c r="A20" s="27">
        <v>44659</v>
      </c>
      <c r="B20" t="s">
        <v>203</v>
      </c>
      <c r="C20" t="s">
        <v>13</v>
      </c>
      <c r="D20">
        <v>615</v>
      </c>
      <c r="E20">
        <v>5</v>
      </c>
      <c r="F20" t="s">
        <v>6</v>
      </c>
      <c r="G20" t="s">
        <v>12</v>
      </c>
    </row>
    <row r="21" spans="1:7">
      <c r="A21" s="27">
        <v>44659</v>
      </c>
      <c r="B21" t="s">
        <v>204</v>
      </c>
      <c r="C21" t="s">
        <v>13</v>
      </c>
      <c r="D21">
        <v>574</v>
      </c>
      <c r="E21">
        <v>4.9909999999999997</v>
      </c>
      <c r="F21" t="s">
        <v>6</v>
      </c>
      <c r="G21" t="s">
        <v>12</v>
      </c>
    </row>
    <row r="22" spans="1:7">
      <c r="A22" s="27">
        <v>44659</v>
      </c>
      <c r="B22" t="s">
        <v>205</v>
      </c>
      <c r="C22" t="s">
        <v>13</v>
      </c>
      <c r="D22">
        <v>408</v>
      </c>
      <c r="E22">
        <v>4.9909999999999997</v>
      </c>
      <c r="F22" t="s">
        <v>6</v>
      </c>
      <c r="G22" t="s">
        <v>12</v>
      </c>
    </row>
    <row r="23" spans="1:7">
      <c r="A23" s="27">
        <v>44659</v>
      </c>
      <c r="B23" t="s">
        <v>206</v>
      </c>
      <c r="C23" t="s">
        <v>13</v>
      </c>
      <c r="D23">
        <v>2645</v>
      </c>
      <c r="E23">
        <v>4.9960000000000004</v>
      </c>
      <c r="F23" t="s">
        <v>6</v>
      </c>
      <c r="G23" t="s">
        <v>12</v>
      </c>
    </row>
    <row r="24" spans="1:7">
      <c r="A24" s="27">
        <v>44659</v>
      </c>
      <c r="B24" t="s">
        <v>207</v>
      </c>
      <c r="C24" t="s">
        <v>13</v>
      </c>
      <c r="D24">
        <v>975</v>
      </c>
      <c r="E24">
        <v>5</v>
      </c>
      <c r="F24" t="s">
        <v>6</v>
      </c>
      <c r="G24" t="s">
        <v>12</v>
      </c>
    </row>
    <row r="25" spans="1:7">
      <c r="A25" s="27">
        <v>44659</v>
      </c>
      <c r="B25" t="s">
        <v>208</v>
      </c>
      <c r="C25" t="s">
        <v>13</v>
      </c>
      <c r="D25">
        <v>253</v>
      </c>
      <c r="E25">
        <v>4.9859999999999998</v>
      </c>
      <c r="F25" t="s">
        <v>6</v>
      </c>
      <c r="G25" t="s">
        <v>12</v>
      </c>
    </row>
    <row r="26" spans="1:7">
      <c r="A26" s="27">
        <v>44659</v>
      </c>
      <c r="B26" t="s">
        <v>209</v>
      </c>
      <c r="C26" t="s">
        <v>13</v>
      </c>
      <c r="D26">
        <v>726</v>
      </c>
      <c r="E26">
        <v>4.9859999999999998</v>
      </c>
      <c r="F26" t="s">
        <v>6</v>
      </c>
      <c r="G26" t="s">
        <v>12</v>
      </c>
    </row>
    <row r="27" spans="1:7">
      <c r="A27" s="27">
        <v>44659</v>
      </c>
      <c r="B27" t="s">
        <v>210</v>
      </c>
      <c r="C27" t="s">
        <v>13</v>
      </c>
      <c r="D27">
        <v>652</v>
      </c>
      <c r="E27">
        <v>4.9829999999999997</v>
      </c>
      <c r="F27" t="s">
        <v>6</v>
      </c>
      <c r="G27" t="s">
        <v>12</v>
      </c>
    </row>
    <row r="28" spans="1:7">
      <c r="A28" s="27">
        <v>44659</v>
      </c>
      <c r="B28" t="s">
        <v>211</v>
      </c>
      <c r="C28" t="s">
        <v>13</v>
      </c>
      <c r="D28">
        <v>362</v>
      </c>
      <c r="E28">
        <v>4.9829999999999997</v>
      </c>
      <c r="F28" t="s">
        <v>6</v>
      </c>
      <c r="G28" t="s">
        <v>12</v>
      </c>
    </row>
    <row r="29" spans="1:7">
      <c r="A29" s="27">
        <v>44659</v>
      </c>
      <c r="B29" t="s">
        <v>212</v>
      </c>
      <c r="C29" t="s">
        <v>13</v>
      </c>
      <c r="D29">
        <v>1782</v>
      </c>
      <c r="E29">
        <v>4.9829999999999997</v>
      </c>
      <c r="F29" t="s">
        <v>6</v>
      </c>
      <c r="G29" t="s">
        <v>12</v>
      </c>
    </row>
    <row r="30" spans="1:7">
      <c r="A30" s="27">
        <v>44659</v>
      </c>
      <c r="B30" t="s">
        <v>213</v>
      </c>
      <c r="C30" t="s">
        <v>13</v>
      </c>
      <c r="D30">
        <v>1486</v>
      </c>
      <c r="E30">
        <v>4.9870000000000001</v>
      </c>
      <c r="F30" t="s">
        <v>6</v>
      </c>
      <c r="G30" t="s">
        <v>12</v>
      </c>
    </row>
    <row r="31" spans="1:7">
      <c r="A31" s="27">
        <v>44659</v>
      </c>
      <c r="B31" t="s">
        <v>214</v>
      </c>
      <c r="C31" t="s">
        <v>13</v>
      </c>
      <c r="D31">
        <v>2506</v>
      </c>
      <c r="E31">
        <v>4.9870000000000001</v>
      </c>
      <c r="F31" t="s">
        <v>6</v>
      </c>
      <c r="G31" t="s">
        <v>12</v>
      </c>
    </row>
    <row r="32" spans="1:7">
      <c r="A32" s="27">
        <v>44659</v>
      </c>
      <c r="B32" t="s">
        <v>215</v>
      </c>
      <c r="C32" t="s">
        <v>13</v>
      </c>
      <c r="D32">
        <v>1036</v>
      </c>
      <c r="E32">
        <v>4.9930000000000003</v>
      </c>
      <c r="F32" t="s">
        <v>6</v>
      </c>
      <c r="G32" t="s">
        <v>12</v>
      </c>
    </row>
    <row r="33" spans="1:7">
      <c r="A33" s="27">
        <v>44659</v>
      </c>
      <c r="B33" t="s">
        <v>216</v>
      </c>
      <c r="C33" t="s">
        <v>13</v>
      </c>
      <c r="D33">
        <v>503</v>
      </c>
      <c r="E33">
        <v>5</v>
      </c>
      <c r="F33" t="s">
        <v>6</v>
      </c>
      <c r="G33" t="s">
        <v>12</v>
      </c>
    </row>
    <row r="34" spans="1:7">
      <c r="A34" s="27">
        <v>44659</v>
      </c>
      <c r="B34" t="s">
        <v>217</v>
      </c>
      <c r="C34" t="s">
        <v>13</v>
      </c>
      <c r="D34">
        <v>648</v>
      </c>
      <c r="E34">
        <v>5</v>
      </c>
      <c r="F34" t="s">
        <v>6</v>
      </c>
      <c r="G34" t="s">
        <v>12</v>
      </c>
    </row>
    <row r="35" spans="1:7">
      <c r="A35" s="27">
        <v>44659</v>
      </c>
      <c r="B35" t="s">
        <v>218</v>
      </c>
      <c r="C35" t="s">
        <v>13</v>
      </c>
      <c r="D35">
        <v>970</v>
      </c>
      <c r="E35">
        <v>5</v>
      </c>
      <c r="F35" t="s">
        <v>6</v>
      </c>
      <c r="G35" t="s">
        <v>12</v>
      </c>
    </row>
    <row r="36" spans="1:7">
      <c r="A36" s="27">
        <v>44659</v>
      </c>
      <c r="B36" t="s">
        <v>219</v>
      </c>
      <c r="C36" t="s">
        <v>13</v>
      </c>
      <c r="D36">
        <v>1332</v>
      </c>
      <c r="E36">
        <v>5</v>
      </c>
      <c r="F36" t="s">
        <v>6</v>
      </c>
      <c r="G36" t="s">
        <v>12</v>
      </c>
    </row>
    <row r="37" spans="1:7">
      <c r="A37" s="27">
        <v>44659</v>
      </c>
      <c r="B37" t="s">
        <v>220</v>
      </c>
      <c r="C37" t="s">
        <v>13</v>
      </c>
      <c r="D37">
        <v>1139</v>
      </c>
      <c r="E37">
        <v>5.0179999999999998</v>
      </c>
      <c r="F37" t="s">
        <v>6</v>
      </c>
      <c r="G37" t="s">
        <v>12</v>
      </c>
    </row>
    <row r="38" spans="1:7">
      <c r="A38" s="27">
        <v>44659</v>
      </c>
      <c r="B38" t="s">
        <v>221</v>
      </c>
      <c r="C38" t="s">
        <v>13</v>
      </c>
      <c r="D38">
        <v>1959</v>
      </c>
      <c r="E38">
        <v>5.008</v>
      </c>
      <c r="F38" t="s">
        <v>6</v>
      </c>
      <c r="G38" t="s">
        <v>12</v>
      </c>
    </row>
    <row r="39" spans="1:7">
      <c r="A39" s="27">
        <v>44659</v>
      </c>
      <c r="B39" t="s">
        <v>222</v>
      </c>
      <c r="C39" t="s">
        <v>13</v>
      </c>
      <c r="D39">
        <v>1037</v>
      </c>
      <c r="E39">
        <v>5.008</v>
      </c>
      <c r="F39" t="s">
        <v>6</v>
      </c>
      <c r="G39" t="s">
        <v>12</v>
      </c>
    </row>
    <row r="40" spans="1:7">
      <c r="A40" s="27">
        <v>44659</v>
      </c>
      <c r="B40" t="s">
        <v>223</v>
      </c>
      <c r="C40" t="s">
        <v>13</v>
      </c>
      <c r="D40">
        <v>1197</v>
      </c>
      <c r="E40">
        <v>5.0039999999999996</v>
      </c>
      <c r="F40" t="s">
        <v>6</v>
      </c>
      <c r="G40" t="s">
        <v>12</v>
      </c>
    </row>
    <row r="41" spans="1:7">
      <c r="A41" s="27">
        <v>44659</v>
      </c>
      <c r="B41" t="s">
        <v>224</v>
      </c>
      <c r="C41" t="s">
        <v>13</v>
      </c>
      <c r="D41">
        <v>107</v>
      </c>
      <c r="E41">
        <v>5.0039999999999996</v>
      </c>
      <c r="F41" t="s">
        <v>6</v>
      </c>
      <c r="G41" t="s">
        <v>12</v>
      </c>
    </row>
    <row r="42" spans="1:7">
      <c r="A42" s="27">
        <v>44659</v>
      </c>
      <c r="B42" t="s">
        <v>225</v>
      </c>
      <c r="C42" t="s">
        <v>13</v>
      </c>
      <c r="D42">
        <v>467</v>
      </c>
      <c r="E42">
        <v>4.9989999999999997</v>
      </c>
      <c r="F42" t="s">
        <v>6</v>
      </c>
      <c r="G42" t="s">
        <v>12</v>
      </c>
    </row>
    <row r="43" spans="1:7">
      <c r="A43" s="27">
        <v>44659</v>
      </c>
      <c r="B43" t="s">
        <v>226</v>
      </c>
      <c r="C43" t="s">
        <v>13</v>
      </c>
      <c r="D43">
        <v>652</v>
      </c>
      <c r="E43">
        <v>4.9989999999999997</v>
      </c>
      <c r="F43" t="s">
        <v>6</v>
      </c>
      <c r="G43" t="s">
        <v>12</v>
      </c>
    </row>
    <row r="44" spans="1:7">
      <c r="A44" s="27">
        <v>44659</v>
      </c>
      <c r="B44" t="s">
        <v>227</v>
      </c>
      <c r="C44" t="s">
        <v>13</v>
      </c>
      <c r="D44">
        <v>2294</v>
      </c>
      <c r="E44">
        <v>4.9969999999999999</v>
      </c>
      <c r="F44" t="s">
        <v>6</v>
      </c>
      <c r="G44" t="s">
        <v>12</v>
      </c>
    </row>
    <row r="45" spans="1:7">
      <c r="A45" s="27">
        <v>44659</v>
      </c>
      <c r="B45" t="s">
        <v>228</v>
      </c>
      <c r="C45" t="s">
        <v>13</v>
      </c>
      <c r="D45">
        <v>1259</v>
      </c>
      <c r="E45">
        <v>5.0039999999999996</v>
      </c>
      <c r="F45" t="s">
        <v>6</v>
      </c>
      <c r="G45" t="s">
        <v>12</v>
      </c>
    </row>
    <row r="46" spans="1:7">
      <c r="A46" s="27">
        <v>44659</v>
      </c>
      <c r="B46" t="s">
        <v>229</v>
      </c>
      <c r="C46" t="s">
        <v>13</v>
      </c>
      <c r="D46">
        <v>750</v>
      </c>
      <c r="E46">
        <v>5.0019999999999998</v>
      </c>
      <c r="F46" t="s">
        <v>6</v>
      </c>
      <c r="G46" t="s">
        <v>12</v>
      </c>
    </row>
    <row r="47" spans="1:7">
      <c r="A47" s="27">
        <v>44659</v>
      </c>
      <c r="B47" t="s">
        <v>230</v>
      </c>
      <c r="C47" t="s">
        <v>13</v>
      </c>
      <c r="D47">
        <v>394</v>
      </c>
      <c r="E47">
        <v>5.0019999999999998</v>
      </c>
      <c r="F47" t="s">
        <v>6</v>
      </c>
      <c r="G47" t="s">
        <v>12</v>
      </c>
    </row>
    <row r="48" spans="1:7">
      <c r="A48" s="27">
        <v>44659</v>
      </c>
      <c r="B48" t="s">
        <v>231</v>
      </c>
      <c r="C48" t="s">
        <v>13</v>
      </c>
      <c r="D48">
        <v>2219</v>
      </c>
      <c r="E48">
        <v>4.9909999999999997</v>
      </c>
      <c r="F48" t="s">
        <v>6</v>
      </c>
      <c r="G48" t="s">
        <v>12</v>
      </c>
    </row>
    <row r="49" spans="1:7">
      <c r="A49" s="27">
        <v>44659</v>
      </c>
      <c r="B49" t="s">
        <v>232</v>
      </c>
      <c r="C49" t="s">
        <v>13</v>
      </c>
      <c r="D49">
        <v>264</v>
      </c>
      <c r="E49">
        <v>4.9880000000000004</v>
      </c>
      <c r="F49" t="s">
        <v>6</v>
      </c>
      <c r="G49" t="s">
        <v>12</v>
      </c>
    </row>
    <row r="50" spans="1:7">
      <c r="A50" s="27">
        <v>44659</v>
      </c>
      <c r="B50" t="s">
        <v>233</v>
      </c>
      <c r="C50" t="s">
        <v>13</v>
      </c>
      <c r="D50">
        <v>772</v>
      </c>
      <c r="E50">
        <v>4.9880000000000004</v>
      </c>
      <c r="F50" t="s">
        <v>6</v>
      </c>
      <c r="G50" t="s">
        <v>12</v>
      </c>
    </row>
    <row r="51" spans="1:7">
      <c r="A51" s="27">
        <v>44659</v>
      </c>
      <c r="B51" t="s">
        <v>234</v>
      </c>
      <c r="C51" t="s">
        <v>13</v>
      </c>
      <c r="D51">
        <v>1160</v>
      </c>
      <c r="E51">
        <v>4.9870000000000001</v>
      </c>
      <c r="F51" t="s">
        <v>6</v>
      </c>
      <c r="G51" t="s">
        <v>12</v>
      </c>
    </row>
    <row r="52" spans="1:7">
      <c r="A52" s="27">
        <v>44659</v>
      </c>
      <c r="B52" t="s">
        <v>235</v>
      </c>
      <c r="C52" t="s">
        <v>13</v>
      </c>
      <c r="D52">
        <v>2297</v>
      </c>
      <c r="E52">
        <v>4.976</v>
      </c>
      <c r="F52" t="s">
        <v>6</v>
      </c>
      <c r="G52" t="s">
        <v>12</v>
      </c>
    </row>
    <row r="53" spans="1:7">
      <c r="A53" s="27">
        <v>44659</v>
      </c>
      <c r="B53" t="s">
        <v>236</v>
      </c>
      <c r="C53" t="s">
        <v>13</v>
      </c>
      <c r="D53">
        <v>1086</v>
      </c>
      <c r="E53">
        <v>4.9859999999999998</v>
      </c>
      <c r="F53" t="s">
        <v>6</v>
      </c>
      <c r="G53" t="s">
        <v>12</v>
      </c>
    </row>
    <row r="54" spans="1:7">
      <c r="A54" s="27">
        <v>44659</v>
      </c>
      <c r="B54" t="s">
        <v>237</v>
      </c>
      <c r="C54" t="s">
        <v>13</v>
      </c>
      <c r="D54">
        <v>1034</v>
      </c>
      <c r="E54">
        <v>4.9850000000000003</v>
      </c>
      <c r="F54" t="s">
        <v>6</v>
      </c>
      <c r="G54" t="s">
        <v>12</v>
      </c>
    </row>
    <row r="55" spans="1:7">
      <c r="A55" s="27">
        <v>44659</v>
      </c>
      <c r="B55" t="s">
        <v>238</v>
      </c>
      <c r="C55" t="s">
        <v>13</v>
      </c>
      <c r="D55">
        <v>2638</v>
      </c>
      <c r="E55">
        <v>4.9930000000000003</v>
      </c>
      <c r="F55" t="s">
        <v>6</v>
      </c>
      <c r="G55" t="s">
        <v>12</v>
      </c>
    </row>
    <row r="56" spans="1:7">
      <c r="A56" s="27">
        <v>44659</v>
      </c>
      <c r="B56" t="s">
        <v>239</v>
      </c>
      <c r="C56" t="s">
        <v>13</v>
      </c>
      <c r="D56">
        <v>216</v>
      </c>
      <c r="E56">
        <v>4.99</v>
      </c>
      <c r="F56" t="s">
        <v>6</v>
      </c>
      <c r="G56" t="s">
        <v>12</v>
      </c>
    </row>
    <row r="57" spans="1:7">
      <c r="A57" s="27">
        <v>44659</v>
      </c>
      <c r="B57" t="s">
        <v>240</v>
      </c>
      <c r="C57" t="s">
        <v>13</v>
      </c>
      <c r="D57">
        <v>956</v>
      </c>
      <c r="E57">
        <v>4.99</v>
      </c>
      <c r="F57" t="s">
        <v>6</v>
      </c>
      <c r="G57" t="s">
        <v>12</v>
      </c>
    </row>
    <row r="58" spans="1:7">
      <c r="A58" s="27">
        <v>44659</v>
      </c>
      <c r="B58" t="s">
        <v>241</v>
      </c>
      <c r="C58" t="s">
        <v>13</v>
      </c>
      <c r="D58">
        <v>3027</v>
      </c>
      <c r="E58">
        <v>4.9820000000000002</v>
      </c>
      <c r="F58" t="s">
        <v>6</v>
      </c>
      <c r="G58" t="s">
        <v>12</v>
      </c>
    </row>
    <row r="59" spans="1:7">
      <c r="A59" s="27">
        <v>44659</v>
      </c>
      <c r="B59" t="s">
        <v>242</v>
      </c>
      <c r="C59" t="s">
        <v>13</v>
      </c>
      <c r="D59">
        <v>991</v>
      </c>
      <c r="E59">
        <v>4.984</v>
      </c>
      <c r="F59" t="s">
        <v>6</v>
      </c>
      <c r="G59" t="s">
        <v>12</v>
      </c>
    </row>
    <row r="60" spans="1:7">
      <c r="A60" s="27">
        <v>44659</v>
      </c>
      <c r="B60" t="s">
        <v>243</v>
      </c>
      <c r="C60" t="s">
        <v>13</v>
      </c>
      <c r="D60">
        <v>1228</v>
      </c>
      <c r="E60">
        <v>4.9829999999999997</v>
      </c>
      <c r="F60" t="s">
        <v>6</v>
      </c>
      <c r="G60" t="s">
        <v>12</v>
      </c>
    </row>
    <row r="61" spans="1:7">
      <c r="A61" s="27">
        <v>44659</v>
      </c>
      <c r="B61" t="s">
        <v>244</v>
      </c>
      <c r="C61" t="s">
        <v>13</v>
      </c>
      <c r="D61">
        <v>545</v>
      </c>
      <c r="E61">
        <v>4.9729999999999999</v>
      </c>
      <c r="F61" t="s">
        <v>6</v>
      </c>
      <c r="G61" t="s">
        <v>12</v>
      </c>
    </row>
    <row r="62" spans="1:7">
      <c r="A62" s="27">
        <v>44659</v>
      </c>
      <c r="B62" t="s">
        <v>245</v>
      </c>
      <c r="C62" t="s">
        <v>13</v>
      </c>
      <c r="D62">
        <v>2978</v>
      </c>
      <c r="E62">
        <v>4.9729999999999999</v>
      </c>
      <c r="F62" t="s">
        <v>6</v>
      </c>
      <c r="G62" t="s">
        <v>12</v>
      </c>
    </row>
    <row r="63" spans="1:7">
      <c r="A63" s="27">
        <v>44659</v>
      </c>
      <c r="B63" t="s">
        <v>246</v>
      </c>
      <c r="C63" t="s">
        <v>13</v>
      </c>
      <c r="D63">
        <v>607</v>
      </c>
      <c r="E63">
        <v>4.9740000000000002</v>
      </c>
      <c r="F63" t="s">
        <v>6</v>
      </c>
      <c r="G63" t="s">
        <v>12</v>
      </c>
    </row>
    <row r="64" spans="1:7">
      <c r="A64" s="27">
        <v>44659</v>
      </c>
      <c r="B64" t="s">
        <v>247</v>
      </c>
      <c r="C64" t="s">
        <v>13</v>
      </c>
      <c r="D64">
        <v>486</v>
      </c>
      <c r="E64">
        <v>4.9740000000000002</v>
      </c>
      <c r="F64" t="s">
        <v>6</v>
      </c>
      <c r="G64" t="s">
        <v>12</v>
      </c>
    </row>
    <row r="65" spans="1:7">
      <c r="A65" s="27">
        <v>44659</v>
      </c>
      <c r="B65" t="s">
        <v>248</v>
      </c>
      <c r="C65" t="s">
        <v>13</v>
      </c>
      <c r="D65">
        <v>3840</v>
      </c>
      <c r="E65">
        <v>4.9770000000000003</v>
      </c>
      <c r="F65" t="s">
        <v>6</v>
      </c>
      <c r="G65" t="s">
        <v>12</v>
      </c>
    </row>
    <row r="66" spans="1:7">
      <c r="A66" s="27">
        <v>44659</v>
      </c>
      <c r="B66" t="s">
        <v>249</v>
      </c>
      <c r="C66" t="s">
        <v>13</v>
      </c>
      <c r="D66">
        <v>3312</v>
      </c>
      <c r="E66">
        <v>4.984</v>
      </c>
      <c r="F66" t="s">
        <v>6</v>
      </c>
      <c r="G66" t="s">
        <v>12</v>
      </c>
    </row>
    <row r="67" spans="1:7">
      <c r="A67" s="27">
        <v>44659</v>
      </c>
      <c r="B67" t="s">
        <v>250</v>
      </c>
      <c r="C67" t="s">
        <v>13</v>
      </c>
      <c r="D67">
        <v>1046</v>
      </c>
      <c r="E67">
        <v>4.9850000000000003</v>
      </c>
      <c r="F67" t="s">
        <v>6</v>
      </c>
      <c r="G67" t="s">
        <v>12</v>
      </c>
    </row>
    <row r="68" spans="1:7">
      <c r="A68" s="27">
        <v>44659</v>
      </c>
      <c r="B68" t="s">
        <v>251</v>
      </c>
      <c r="C68" t="s">
        <v>13</v>
      </c>
      <c r="D68">
        <v>1093</v>
      </c>
      <c r="E68">
        <v>4.9870000000000001</v>
      </c>
      <c r="F68" t="s">
        <v>6</v>
      </c>
      <c r="G68" t="s">
        <v>12</v>
      </c>
    </row>
    <row r="69" spans="1:7">
      <c r="A69" s="27">
        <v>44659</v>
      </c>
      <c r="B69" t="s">
        <v>252</v>
      </c>
      <c r="C69" t="s">
        <v>13</v>
      </c>
      <c r="D69">
        <v>2835</v>
      </c>
      <c r="E69">
        <v>4.9980000000000002</v>
      </c>
      <c r="F69" t="s">
        <v>6</v>
      </c>
      <c r="G69" t="s">
        <v>12</v>
      </c>
    </row>
    <row r="70" spans="1:7">
      <c r="A70" s="27">
        <v>44659</v>
      </c>
      <c r="B70" t="s">
        <v>253</v>
      </c>
      <c r="C70" t="s">
        <v>13</v>
      </c>
      <c r="D70">
        <v>1110</v>
      </c>
      <c r="E70">
        <v>4.9980000000000002</v>
      </c>
      <c r="F70" t="s">
        <v>6</v>
      </c>
      <c r="G70" t="s">
        <v>12</v>
      </c>
    </row>
    <row r="71" spans="1:7">
      <c r="A71" s="27">
        <v>44659</v>
      </c>
      <c r="B71" t="s">
        <v>254</v>
      </c>
      <c r="C71" t="s">
        <v>13</v>
      </c>
      <c r="D71">
        <v>3049</v>
      </c>
      <c r="E71">
        <v>4.9989999999999997</v>
      </c>
      <c r="F71" t="s">
        <v>6</v>
      </c>
      <c r="G71" t="s">
        <v>12</v>
      </c>
    </row>
    <row r="72" spans="1:7">
      <c r="A72" s="27">
        <v>44659</v>
      </c>
      <c r="B72" t="s">
        <v>255</v>
      </c>
      <c r="C72" t="s">
        <v>13</v>
      </c>
      <c r="D72">
        <v>1148</v>
      </c>
      <c r="E72">
        <v>4.9980000000000002</v>
      </c>
      <c r="F72" t="s">
        <v>6</v>
      </c>
      <c r="G72" t="s">
        <v>12</v>
      </c>
    </row>
    <row r="73" spans="1:7">
      <c r="A73" s="27">
        <v>44659</v>
      </c>
      <c r="B73" t="s">
        <v>256</v>
      </c>
      <c r="C73" t="s">
        <v>13</v>
      </c>
      <c r="D73">
        <v>1233</v>
      </c>
      <c r="E73">
        <v>4.992</v>
      </c>
      <c r="F73" t="s">
        <v>6</v>
      </c>
      <c r="G73" t="s">
        <v>12</v>
      </c>
    </row>
    <row r="74" spans="1:7">
      <c r="A74" s="27">
        <v>44659</v>
      </c>
      <c r="B74" t="s">
        <v>257</v>
      </c>
      <c r="C74" t="s">
        <v>13</v>
      </c>
      <c r="D74">
        <v>466</v>
      </c>
      <c r="E74">
        <v>4.992</v>
      </c>
      <c r="F74" t="s">
        <v>6</v>
      </c>
      <c r="G74" t="s">
        <v>12</v>
      </c>
    </row>
    <row r="75" spans="1:7">
      <c r="A75" s="27">
        <v>44659</v>
      </c>
      <c r="B75" t="s">
        <v>258</v>
      </c>
      <c r="C75" t="s">
        <v>13</v>
      </c>
      <c r="D75">
        <v>1225</v>
      </c>
      <c r="E75">
        <v>4.992</v>
      </c>
      <c r="F75" t="s">
        <v>6</v>
      </c>
      <c r="G75" t="s">
        <v>12</v>
      </c>
    </row>
    <row r="76" spans="1:7">
      <c r="A76" s="27">
        <v>44659</v>
      </c>
      <c r="B76" t="s">
        <v>259</v>
      </c>
      <c r="C76" t="s">
        <v>13</v>
      </c>
      <c r="D76">
        <v>603</v>
      </c>
      <c r="E76">
        <v>4.992</v>
      </c>
      <c r="F76" t="s">
        <v>6</v>
      </c>
      <c r="G76" t="s">
        <v>12</v>
      </c>
    </row>
    <row r="77" spans="1:7">
      <c r="A77" s="27">
        <v>44659</v>
      </c>
      <c r="B77" t="s">
        <v>260</v>
      </c>
      <c r="C77" t="s">
        <v>13</v>
      </c>
      <c r="D77">
        <v>1094</v>
      </c>
      <c r="E77">
        <v>4.9889999999999999</v>
      </c>
      <c r="F77" t="s">
        <v>6</v>
      </c>
      <c r="G77" t="s">
        <v>12</v>
      </c>
    </row>
    <row r="78" spans="1:7">
      <c r="A78" s="27">
        <v>44659</v>
      </c>
      <c r="B78" t="s">
        <v>261</v>
      </c>
      <c r="C78" t="s">
        <v>13</v>
      </c>
      <c r="D78">
        <v>3212</v>
      </c>
      <c r="E78">
        <v>4.9859999999999998</v>
      </c>
      <c r="F78" t="s">
        <v>6</v>
      </c>
      <c r="G78" t="s">
        <v>12</v>
      </c>
    </row>
    <row r="79" spans="1:7">
      <c r="A79" s="27">
        <v>44659</v>
      </c>
      <c r="B79" t="s">
        <v>262</v>
      </c>
      <c r="C79" t="s">
        <v>13</v>
      </c>
      <c r="D79">
        <v>521</v>
      </c>
      <c r="E79">
        <v>4.9859999999999998</v>
      </c>
      <c r="F79" t="s">
        <v>6</v>
      </c>
      <c r="G79" t="s">
        <v>12</v>
      </c>
    </row>
    <row r="80" spans="1:7">
      <c r="A80" s="27">
        <v>44659</v>
      </c>
      <c r="B80" t="s">
        <v>263</v>
      </c>
      <c r="C80" t="s">
        <v>13</v>
      </c>
      <c r="D80">
        <v>182</v>
      </c>
      <c r="E80">
        <v>4.9859999999999998</v>
      </c>
      <c r="F80" t="s">
        <v>6</v>
      </c>
      <c r="G80" t="s">
        <v>12</v>
      </c>
    </row>
  </sheetData>
  <mergeCells count="1">
    <mergeCell ref="A1:H1"/>
  </mergeCell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ilyTotalsSht"/>
  <dimension ref="A1:AV26"/>
  <sheetViews>
    <sheetView showGridLines="0" workbookViewId="0">
      <selection activeCell="D12" sqref="D12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16384" width="8" style="3"/>
  </cols>
  <sheetData>
    <row r="1" spans="1:48" s="2" customFormat="1" ht="19.5" customHeight="1">
      <c r="A1" s="33" t="s">
        <v>11</v>
      </c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>
      <c r="B2" s="3"/>
      <c r="C2" s="3"/>
      <c r="D2" s="3"/>
      <c r="E2" s="3"/>
    </row>
    <row r="3" spans="1:48">
      <c r="B3" s="17" t="s">
        <v>0</v>
      </c>
      <c r="D3" s="26" t="e">
        <f>#REF!</f>
        <v>#REF!</v>
      </c>
    </row>
    <row r="6" spans="1:48" ht="25.5">
      <c r="B6" s="8" t="s">
        <v>0</v>
      </c>
      <c r="C6" s="9" t="s">
        <v>1</v>
      </c>
      <c r="D6" s="9" t="s">
        <v>7</v>
      </c>
      <c r="E6" s="9" t="s">
        <v>8</v>
      </c>
    </row>
    <row r="7" spans="1:48">
      <c r="B7" s="18">
        <v>44655</v>
      </c>
      <c r="C7" s="12">
        <v>94340</v>
      </c>
      <c r="D7" s="19">
        <v>5.2247199999999996</v>
      </c>
      <c r="E7" s="20">
        <v>492900.08</v>
      </c>
    </row>
    <row r="8" spans="1:48">
      <c r="B8" s="18">
        <v>44656</v>
      </c>
      <c r="C8" s="12">
        <v>95785</v>
      </c>
      <c r="D8" s="19">
        <v>5.2011700000000003</v>
      </c>
      <c r="E8" s="20">
        <v>498194.07</v>
      </c>
    </row>
    <row r="9" spans="1:48">
      <c r="B9" s="18">
        <v>44657</v>
      </c>
      <c r="C9" s="12">
        <v>94695</v>
      </c>
      <c r="D9" s="19">
        <v>5.0868700000000002</v>
      </c>
      <c r="E9" s="20">
        <v>481701.15</v>
      </c>
    </row>
    <row r="10" spans="1:48">
      <c r="B10" s="18">
        <v>44658</v>
      </c>
      <c r="C10" s="12">
        <v>99760</v>
      </c>
      <c r="D10" s="19">
        <v>4.9730600000000003</v>
      </c>
      <c r="E10" s="20">
        <v>496112.47</v>
      </c>
    </row>
    <row r="11" spans="1:48">
      <c r="B11" s="18">
        <v>44659</v>
      </c>
      <c r="C11" s="12">
        <v>92948</v>
      </c>
      <c r="D11" s="19">
        <v>4.9953000000000003</v>
      </c>
      <c r="E11" s="20">
        <v>496112.47</v>
      </c>
    </row>
    <row r="12" spans="1:48">
      <c r="B12" s="18" t="s">
        <v>9</v>
      </c>
      <c r="C12" s="12" t="s">
        <v>9</v>
      </c>
      <c r="D12" s="19" t="s">
        <v>9</v>
      </c>
      <c r="E12" s="20" t="s">
        <v>9</v>
      </c>
    </row>
    <row r="13" spans="1:48">
      <c r="B13" s="18" t="s">
        <v>10</v>
      </c>
      <c r="C13" s="12">
        <f>SUM(C7:C11)</f>
        <v>477528</v>
      </c>
      <c r="D13" s="21">
        <f>ROUND(WeekVolume/WeekTotal,4)</f>
        <v>5.1619999999999999</v>
      </c>
      <c r="E13" s="22">
        <f>SUM(E7:E11)</f>
        <v>2465020.2400000002</v>
      </c>
    </row>
    <row r="15" spans="1:48">
      <c r="C15" s="23"/>
      <c r="E15" s="24"/>
    </row>
    <row r="23" spans="6:11">
      <c r="F23" s="25"/>
      <c r="G23" s="25"/>
      <c r="H23" s="25"/>
      <c r="I23" s="25"/>
      <c r="J23" s="25"/>
      <c r="K23" s="25"/>
    </row>
    <row r="24" spans="6:11">
      <c r="F24" s="25"/>
      <c r="G24" s="25"/>
      <c r="H24" s="25"/>
      <c r="I24" s="25"/>
      <c r="J24" s="25"/>
      <c r="K24" s="25"/>
    </row>
    <row r="25" spans="6:11">
      <c r="F25" s="25"/>
      <c r="G25" s="25"/>
      <c r="H25" s="25"/>
      <c r="I25" s="25"/>
      <c r="J25" s="25"/>
      <c r="K25" s="25"/>
    </row>
    <row r="26" spans="6:11">
      <c r="F26" s="25"/>
      <c r="G26" s="25"/>
      <c r="H26" s="25"/>
      <c r="I26" s="25"/>
      <c r="J26" s="25"/>
      <c r="K26" s="25"/>
    </row>
  </sheetData>
  <mergeCells count="1">
    <mergeCell ref="A1:E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Details 04-Apr-2022</vt:lpstr>
      <vt:lpstr>Details 05-Apr-2022</vt:lpstr>
      <vt:lpstr>Details 06-Apr-2022</vt:lpstr>
      <vt:lpstr>Details 07-Apr-2022</vt:lpstr>
      <vt:lpstr>Details 08-Apr-2022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Ciampi Ruiz, Luca [IBD]</cp:lastModifiedBy>
  <cp:lastPrinted>2022-04-11T09:17:54Z</cp:lastPrinted>
  <dcterms:created xsi:type="dcterms:W3CDTF">2022-03-10T22:46:33Z</dcterms:created>
  <dcterms:modified xsi:type="dcterms:W3CDTF">2022-04-11T09:24:49Z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fed48cea-d610-4a53-800f-c91899206543</vt:lpwstr>
  </property>
  <property fmtid="{D5CDD505-2E9C-101B-9397-08002B2CF9AE}" pid="3" name="Project">
    <vt:lpwstr>fwroot</vt:lpwstr>
  </property>
</Properties>
</file>