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tables/table1.xml" ContentType="application/vnd.openxmlformats-officedocument.spreadsheetml.table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T:\Finance\FC\Michael\Aroundtown\Share buyback AT\2022\SBB 2021 prolongation\Weekly Reporting\Week 36, Ending September 9nd, 77. Interim Announcement\"/>
    </mc:Choice>
  </mc:AlternateContent>
  <xr:revisionPtr revIDLastSave="0" documentId="13_ncr:1_{A455B574-B68A-4F19-B510-0151F1A540BA}" xr6:coauthVersionLast="47" xr6:coauthVersionMax="47" xr10:uidLastSave="{00000000-0000-0000-0000-000000000000}"/>
  <bookViews>
    <workbookView xWindow="-120" yWindow="-120" windowWidth="29040" windowHeight="17520" activeTab="1" xr2:uid="{00000000-000D-0000-FFFF-FFFF00000000}"/>
  </bookViews>
  <sheets>
    <sheet name="Weekly Totals" sheetId="1" r:id="rId1"/>
    <sheet name="Daily Totals" sheetId="8" r:id="rId2"/>
    <sheet name="Details 05-Sep-2022" sheetId="9" r:id="rId3"/>
    <sheet name="Details 06-Sep-2022" sheetId="10" r:id="rId4"/>
    <sheet name="Details 07-Sep-2022" sheetId="11" r:id="rId5"/>
    <sheet name="Details 08-Sep-2022" sheetId="12" r:id="rId6"/>
    <sheet name="Details 09-Sep-2022" sheetId="13" r:id="rId7"/>
  </sheets>
  <externalReferences>
    <externalReference r:id="rId8"/>
  </externalReferences>
  <definedNames>
    <definedName name="BaFinIIReq">[1]Config!$C$23</definedName>
    <definedName name="BaFinIReq">[1]Config!$C$22</definedName>
    <definedName name="CCYSymbol">[1]Config!$C$32</definedName>
    <definedName name="CIQWBGuid" hidden="1">"Aroundtown Execution Report VF.xlsm"</definedName>
    <definedName name="Commission">#REF!</definedName>
    <definedName name="DailySummaryReq">[1]Config!$C$26</definedName>
    <definedName name="DB">"WIREUK"</definedName>
    <definedName name="ExecutionFees">#REF!</definedName>
    <definedName name="ExternalData_1" localSheetId="1" hidden="1">'Daily Totals'!$B$6:$E$13</definedName>
    <definedName name="FetchMarketDataResult">[1]Config!$C$46</definedName>
    <definedName name="FetchOrderDataResult">[1]Config!$C$47</definedName>
    <definedName name="FetchStarted">[1]Config!$A$1</definedName>
    <definedName name="FriDate">[1]Config!$C$11</definedName>
    <definedName name="FriLink">'Daily Totals'!#REF!</definedName>
    <definedName name="IndividualRptReq">[1]Config!$C$24</definedName>
    <definedName name="IQ_ADDIN" hidden="1">"AUTO"</definedName>
    <definedName name="IQ_CH">110000</definedName>
    <definedName name="IQ_CQ">5000</definedName>
    <definedName name="IQ_CY">10000</definedName>
    <definedName name="IQ_DAILY">500000</definedName>
    <definedName name="IQ_DNTM" hidden="1">700000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MTD" hidden="1">800000</definedName>
    <definedName name="IQ_NAMES_REVISION_DATE_2" hidden="1">"07/25/2020 21:19:36"</definedName>
    <definedName name="IQ_NTM">6000</definedName>
    <definedName name="IQ_QTD" hidden="1">750000</definedName>
    <definedName name="IQ_TODAY" hidden="1">0</definedName>
    <definedName name="IQ_WEEK">50000</definedName>
    <definedName name="IQ_YTD">3000</definedName>
    <definedName name="IQ_YTDMONTH" hidden="1">130000</definedName>
    <definedName name="LoadBaFinIDataResult">[1]Config!$C$52</definedName>
    <definedName name="LoadBaFinIIDataResult">[1]Config!$C$53</definedName>
    <definedName name="LoadRawOrderDataResult">[1]Config!$C$49</definedName>
    <definedName name="MarketDataRICs">[1]Config!$C$27</definedName>
    <definedName name="MonDate">[1]Config!$C$7</definedName>
    <definedName name="MonLink">'Daily Totals'!#REF!</definedName>
    <definedName name="PriceNumDecimalPlaces">[1]Config!$C$33</definedName>
    <definedName name="PrimaryCurrency">#REF!</definedName>
    <definedName name="QueryDate">[1]Config!$C$4</definedName>
    <definedName name="QueryHostUrl">[1]Config!$C$3</definedName>
    <definedName name="ReloadStarted">[1]Config!$A$2</definedName>
    <definedName name="ReportDate">[1]Config!$C$6</definedName>
    <definedName name="ReportTitle">[1]Config!$C$17</definedName>
    <definedName name="SaveRawDataResult">[1]Config!$C$50</definedName>
    <definedName name="Template.WIRE.DBAccess.CalcMode">"Async"</definedName>
    <definedName name="ThuDate">[1]Config!$C$10</definedName>
    <definedName name="ThuLink">'Daily Totals'!#REF!</definedName>
    <definedName name="TueDate">[1]Config!$C$8</definedName>
    <definedName name="TueLink">'Daily Totals'!#REF!</definedName>
    <definedName name="UpdateWeeklySummariesResult">[1]Config!#REF!</definedName>
    <definedName name="WedDate">[1]Config!$C$9</definedName>
    <definedName name="WedLink">'Daily Totals'!#REF!</definedName>
    <definedName name="WeekAvgPrice">'Daily Totals'!$D$13</definedName>
    <definedName name="WeeklySummaryReq">[1]Config!$C$25</definedName>
    <definedName name="WeekTotal">'Daily Totals'!$C$13</definedName>
    <definedName name="WeekVolume">'Daily Totals'!$E$13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3" i="8" l="1"/>
  <c r="C13" i="8" l="1"/>
  <c r="D13" i="8" s="1"/>
  <c r="E5" i="1" l="1"/>
  <c r="D5" i="1"/>
  <c r="C5" i="1"/>
  <c r="B5" i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Query - DailyTotals" description="Connection to the 'DailyTotals' query in the workbook." type="5" refreshedVersion="6" saveData="1">
    <dbPr connection="Provider=Microsoft.Mashup.OleDb.1;Data Source=$Workbook$;Location=DailyTotals;Extended Properties=&quot;&quot;" command="SELECT * FROM [DailyTotals]"/>
  </connection>
</connections>
</file>

<file path=xl/sharedStrings.xml><?xml version="1.0" encoding="utf-8"?>
<sst xmlns="http://schemas.openxmlformats.org/spreadsheetml/2006/main" count="1969" uniqueCount="384">
  <si>
    <t>Date</t>
  </si>
  <si>
    <t>Number of Shares Purchased</t>
  </si>
  <si>
    <t>Average Purchase Price
 in €</t>
  </si>
  <si>
    <t>Purchased Volume
 in €</t>
  </si>
  <si>
    <t>Details</t>
  </si>
  <si>
    <t>Average Purchase Price
_x000D_in €</t>
  </si>
  <si>
    <t>Purchased Volume
_x000D_in €</t>
  </si>
  <si>
    <t/>
  </si>
  <si>
    <t>Totals</t>
  </si>
  <si>
    <t>Aroundtown Share BuyBack</t>
  </si>
  <si>
    <t>Trade Date</t>
  </si>
  <si>
    <t>Trade Time</t>
  </si>
  <si>
    <t>Buy / Sell</t>
  </si>
  <si>
    <t>Volume</t>
  </si>
  <si>
    <t>Price</t>
  </si>
  <si>
    <t>Currency</t>
  </si>
  <si>
    <t>Exchange</t>
  </si>
  <si>
    <t>09:58:02 AM</t>
  </si>
  <si>
    <t>BUY</t>
  </si>
  <si>
    <t>EUR</t>
  </si>
  <si>
    <t>XETA</t>
  </si>
  <si>
    <t>09:58:03 AM</t>
  </si>
  <si>
    <t>10:18:57 AM</t>
  </si>
  <si>
    <t>10:20:55 AM</t>
  </si>
  <si>
    <t>10:28:15 AM</t>
  </si>
  <si>
    <t>10:39:13 AM</t>
  </si>
  <si>
    <t>10:45:17 AM</t>
  </si>
  <si>
    <t>10:48:28 AM</t>
  </si>
  <si>
    <t>10:56:11 AM</t>
  </si>
  <si>
    <t>11:02:21 AM</t>
  </si>
  <si>
    <t>11:13:09 AM</t>
  </si>
  <si>
    <t>11:17:56 AM</t>
  </si>
  <si>
    <t>11:32:16 AM</t>
  </si>
  <si>
    <t>11:33:42 AM</t>
  </si>
  <si>
    <t>11:43:00 AM</t>
  </si>
  <si>
    <t>11:50:57 AM</t>
  </si>
  <si>
    <t>11:51:37 AM</t>
  </si>
  <si>
    <t>12:02:32 PM</t>
  </si>
  <si>
    <t>12:10:05 PM</t>
  </si>
  <si>
    <t>12:19:54 PM</t>
  </si>
  <si>
    <t>12:28:46 PM</t>
  </si>
  <si>
    <t>12:39:08 PM</t>
  </si>
  <si>
    <t>12:47:23 PM</t>
  </si>
  <si>
    <t>13:05:45 PM</t>
  </si>
  <si>
    <t>13:16:05 PM</t>
  </si>
  <si>
    <t>13:28:11 PM</t>
  </si>
  <si>
    <t>13:37:36 PM</t>
  </si>
  <si>
    <t>13:49:28 PM</t>
  </si>
  <si>
    <t>13:53:48 PM</t>
  </si>
  <si>
    <t>14:05:19 PM</t>
  </si>
  <si>
    <t>14:12:58 PM</t>
  </si>
  <si>
    <t>14:28:29 PM</t>
  </si>
  <si>
    <t>14:36:28 PM</t>
  </si>
  <si>
    <t>14:39:06 PM</t>
  </si>
  <si>
    <t>14:47:25 PM</t>
  </si>
  <si>
    <t>14:59:38 PM</t>
  </si>
  <si>
    <t>15:00:12 PM</t>
  </si>
  <si>
    <t>15:01:46 PM</t>
  </si>
  <si>
    <t>15:04:46 PM</t>
  </si>
  <si>
    <t>15:16:38 PM</t>
  </si>
  <si>
    <t>15:21:54 PM</t>
  </si>
  <si>
    <t>15:27:35 PM</t>
  </si>
  <si>
    <t>15:27:43 PM</t>
  </si>
  <si>
    <t>15:33:15 PM</t>
  </si>
  <si>
    <t>15:38:56 PM</t>
  </si>
  <si>
    <t>15:42:53 PM</t>
  </si>
  <si>
    <t>15:46:30 PM</t>
  </si>
  <si>
    <t>15:51:00 PM</t>
  </si>
  <si>
    <t>15:54:16 PM</t>
  </si>
  <si>
    <t>15:59:11 PM</t>
  </si>
  <si>
    <t>16:05:01 PM</t>
  </si>
  <si>
    <t>16:09:59 PM</t>
  </si>
  <si>
    <t>16:12:42 PM</t>
  </si>
  <si>
    <t>16:14:07 PM</t>
  </si>
  <si>
    <t>16:21:41 PM</t>
  </si>
  <si>
    <t>16:23:17 PM</t>
  </si>
  <si>
    <t>16:27:21 PM</t>
  </si>
  <si>
    <t>16:36:03 PM</t>
  </si>
  <si>
    <t>16:39:02 PM</t>
  </si>
  <si>
    <t>16:42:37 PM</t>
  </si>
  <si>
    <t>16:48:11 PM</t>
  </si>
  <si>
    <t>16:54:20 PM</t>
  </si>
  <si>
    <t>16:58:04 PM</t>
  </si>
  <si>
    <t>16:59:50 PM</t>
  </si>
  <si>
    <t>17:00:45 PM</t>
  </si>
  <si>
    <t>17:05:56 PM</t>
  </si>
  <si>
    <t>17:10:03 PM</t>
  </si>
  <si>
    <t>17:10:19 PM</t>
  </si>
  <si>
    <t>17:16:44 PM</t>
  </si>
  <si>
    <t>17:21:27 PM</t>
  </si>
  <si>
    <t>09:26:03 AM</t>
  </si>
  <si>
    <t>09:27:23 AM</t>
  </si>
  <si>
    <t>09:32:23 AM</t>
  </si>
  <si>
    <t>09:37:56 AM</t>
  </si>
  <si>
    <t>09:49:09 AM</t>
  </si>
  <si>
    <t>09:50:25 AM</t>
  </si>
  <si>
    <t>09:50:41 AM</t>
  </si>
  <si>
    <t>09:55:24 AM</t>
  </si>
  <si>
    <t>10:04:30 AM</t>
  </si>
  <si>
    <t>10:11:00 AM</t>
  </si>
  <si>
    <t>10:12:55 AM</t>
  </si>
  <si>
    <t>10:20:44 AM</t>
  </si>
  <si>
    <t>10:24:20 AM</t>
  </si>
  <si>
    <t>10:36:06 AM</t>
  </si>
  <si>
    <t>10:44:14 AM</t>
  </si>
  <si>
    <t>10:50:04 AM</t>
  </si>
  <si>
    <t>11:00:08 AM</t>
  </si>
  <si>
    <t>11:06:53 AM</t>
  </si>
  <si>
    <t>11:18:35 AM</t>
  </si>
  <si>
    <t>11:29:59 AM</t>
  </si>
  <si>
    <t>11:41:52 AM</t>
  </si>
  <si>
    <t>11:46:02 AM</t>
  </si>
  <si>
    <t>11:53:52 AM</t>
  </si>
  <si>
    <t>12:04:20 PM</t>
  </si>
  <si>
    <t>12:17:39 PM</t>
  </si>
  <si>
    <t>12:35:20 PM</t>
  </si>
  <si>
    <t>12:42:33 PM</t>
  </si>
  <si>
    <t>13:06:02 PM</t>
  </si>
  <si>
    <t>13:09:54 PM</t>
  </si>
  <si>
    <t>13:22:22 PM</t>
  </si>
  <si>
    <t>13:35:12 PM</t>
  </si>
  <si>
    <t>13:45:00 PM</t>
  </si>
  <si>
    <t>13:50:50 PM</t>
  </si>
  <si>
    <t>14:02:10 PM</t>
  </si>
  <si>
    <t>14:05:59 PM</t>
  </si>
  <si>
    <t>14:18:01 PM</t>
  </si>
  <si>
    <t>14:26:26 PM</t>
  </si>
  <si>
    <t>14:31:59 PM</t>
  </si>
  <si>
    <t>14:43:53 PM</t>
  </si>
  <si>
    <t>14:46:51 PM</t>
  </si>
  <si>
    <t>14:55:54 PM</t>
  </si>
  <si>
    <t>15:02:02 PM</t>
  </si>
  <si>
    <t>15:10:40 PM</t>
  </si>
  <si>
    <t>15:20:50 PM</t>
  </si>
  <si>
    <t>15:22:37 PM</t>
  </si>
  <si>
    <t>15:26:03 PM</t>
  </si>
  <si>
    <t>15:31:19 PM</t>
  </si>
  <si>
    <t>15:33:55 PM</t>
  </si>
  <si>
    <t>15:41:38 PM</t>
  </si>
  <si>
    <t>15:46:19 PM</t>
  </si>
  <si>
    <t>15:51:21 PM</t>
  </si>
  <si>
    <t>15:54:00 PM</t>
  </si>
  <si>
    <t>16:02:26 PM</t>
  </si>
  <si>
    <t>16:06:55 PM</t>
  </si>
  <si>
    <t>16:11:47 PM</t>
  </si>
  <si>
    <t>16:15:50 PM</t>
  </si>
  <si>
    <t>16:20:53 PM</t>
  </si>
  <si>
    <t>16:24:11 PM</t>
  </si>
  <si>
    <t>16:27:22 PM</t>
  </si>
  <si>
    <t>16:31:17 PM</t>
  </si>
  <si>
    <t>16:35:34 PM</t>
  </si>
  <si>
    <t>16:41:18 PM</t>
  </si>
  <si>
    <t>16:42:16 PM</t>
  </si>
  <si>
    <t>16:48:26 PM</t>
  </si>
  <si>
    <t>16:52:32 PM</t>
  </si>
  <si>
    <t>16:53:27 PM</t>
  </si>
  <si>
    <t>16:57:53 PM</t>
  </si>
  <si>
    <t>16:59:59 PM</t>
  </si>
  <si>
    <t>17:06:45 PM</t>
  </si>
  <si>
    <t>17:10:24 PM</t>
  </si>
  <si>
    <t>17:18:54 PM</t>
  </si>
  <si>
    <t>17:23:49 PM</t>
  </si>
  <si>
    <t>17:28:53 PM</t>
  </si>
  <si>
    <t>17:28:56 PM</t>
  </si>
  <si>
    <t>17:29:20 PM</t>
  </si>
  <si>
    <t>17:29:49 PM</t>
  </si>
  <si>
    <t>17:29:50 PM</t>
  </si>
  <si>
    <t>17:29:52 PM</t>
  </si>
  <si>
    <t>09:23:34 AM</t>
  </si>
  <si>
    <t>09:27:50 AM</t>
  </si>
  <si>
    <t>09:41:05 AM</t>
  </si>
  <si>
    <t>09:47:26 AM</t>
  </si>
  <si>
    <t>09:58:04 AM</t>
  </si>
  <si>
    <t>10:00:23 AM</t>
  </si>
  <si>
    <t>10:00:26 AM</t>
  </si>
  <si>
    <t>10:10:07 AM</t>
  </si>
  <si>
    <t>10:20:19 AM</t>
  </si>
  <si>
    <t>10:28:47 AM</t>
  </si>
  <si>
    <t>10:33:29 AM</t>
  </si>
  <si>
    <t>10:38:55 AM</t>
  </si>
  <si>
    <t>10:44:03 AM</t>
  </si>
  <si>
    <t>10:50:43 AM</t>
  </si>
  <si>
    <t>11:01:17 AM</t>
  </si>
  <si>
    <t>11:06:16 AM</t>
  </si>
  <si>
    <t>11:08:19 AM</t>
  </si>
  <si>
    <t>11:19:20 AM</t>
  </si>
  <si>
    <t>11:35:53 AM</t>
  </si>
  <si>
    <t>11:43:30 AM</t>
  </si>
  <si>
    <t>11:44:54 AM</t>
  </si>
  <si>
    <t>11:51:52 AM</t>
  </si>
  <si>
    <t>12:02:23 PM</t>
  </si>
  <si>
    <t>12:17:04 PM</t>
  </si>
  <si>
    <t>12:28:09 PM</t>
  </si>
  <si>
    <t>12:39:27 PM</t>
  </si>
  <si>
    <t>12:43:33 PM</t>
  </si>
  <si>
    <t>12:55:50 PM</t>
  </si>
  <si>
    <t>13:04:23 PM</t>
  </si>
  <si>
    <t>13:25:16 PM</t>
  </si>
  <si>
    <t>13:30:59 PM</t>
  </si>
  <si>
    <t>13:34:30 PM</t>
  </si>
  <si>
    <t>13:42:00 PM</t>
  </si>
  <si>
    <t>13:47:10 PM</t>
  </si>
  <si>
    <t>13:56:20 PM</t>
  </si>
  <si>
    <t>14:05:09 PM</t>
  </si>
  <si>
    <t>14:16:22 PM</t>
  </si>
  <si>
    <t>14:26:35 PM</t>
  </si>
  <si>
    <t>14:42:10 PM</t>
  </si>
  <si>
    <t>14:43:13 PM</t>
  </si>
  <si>
    <t>14:52:06 PM</t>
  </si>
  <si>
    <t>15:02:24 PM</t>
  </si>
  <si>
    <t>15:06:03 PM</t>
  </si>
  <si>
    <t>15:09:41 PM</t>
  </si>
  <si>
    <t>15:25:51 PM</t>
  </si>
  <si>
    <t>15:30:09 PM</t>
  </si>
  <si>
    <t>15:35:59 PM</t>
  </si>
  <si>
    <t>15:38:31 PM</t>
  </si>
  <si>
    <t>15:44:00 PM</t>
  </si>
  <si>
    <t>15:47:41 PM</t>
  </si>
  <si>
    <t>15:49:52 PM</t>
  </si>
  <si>
    <t>15:50:17 PM</t>
  </si>
  <si>
    <t>15:58:51 PM</t>
  </si>
  <si>
    <t>16:01:42 PM</t>
  </si>
  <si>
    <t>16:09:06 PM</t>
  </si>
  <si>
    <t>16:11:16 PM</t>
  </si>
  <si>
    <t>16:20:32 PM</t>
  </si>
  <si>
    <t>16:21:31 PM</t>
  </si>
  <si>
    <t>16:30:42 PM</t>
  </si>
  <si>
    <t>16:32:33 PM</t>
  </si>
  <si>
    <t>16:33:14 PM</t>
  </si>
  <si>
    <t>16:42:55 PM</t>
  </si>
  <si>
    <t>16:48:04 PM</t>
  </si>
  <si>
    <t>16:51:03 PM</t>
  </si>
  <si>
    <t>17:01:17 PM</t>
  </si>
  <si>
    <t>17:01:30 PM</t>
  </si>
  <si>
    <t>17:09:09 PM</t>
  </si>
  <si>
    <t>17:14:57 PM</t>
  </si>
  <si>
    <t>17:21:36 PM</t>
  </si>
  <si>
    <t>17:27:23 PM</t>
  </si>
  <si>
    <t>09:30:11 AM</t>
  </si>
  <si>
    <t>09:31:15 AM</t>
  </si>
  <si>
    <t>09:40:50 AM</t>
  </si>
  <si>
    <t>09:42:16 AM</t>
  </si>
  <si>
    <t>09:50:07 AM</t>
  </si>
  <si>
    <t>09:51:46 AM</t>
  </si>
  <si>
    <t>09:56:48 AM</t>
  </si>
  <si>
    <t>10:04:50 AM</t>
  </si>
  <si>
    <t>10:11:09 AM</t>
  </si>
  <si>
    <t>10:18:14 AM</t>
  </si>
  <si>
    <t>10:26:21 AM</t>
  </si>
  <si>
    <t>10:35:29 AM</t>
  </si>
  <si>
    <t>10:40:05 AM</t>
  </si>
  <si>
    <t>10:47:40 AM</t>
  </si>
  <si>
    <t>10:58:40 AM</t>
  </si>
  <si>
    <t>11:05:51 AM</t>
  </si>
  <si>
    <t>11:08:29 AM</t>
  </si>
  <si>
    <t>11:22:59 AM</t>
  </si>
  <si>
    <t>11:35:20 AM</t>
  </si>
  <si>
    <t>11:44:19 AM</t>
  </si>
  <si>
    <t>11:54:56 AM</t>
  </si>
  <si>
    <t>11:59:51 AM</t>
  </si>
  <si>
    <t>11:59:56 AM</t>
  </si>
  <si>
    <t>12:00:12 PM</t>
  </si>
  <si>
    <t>12:15:27 PM</t>
  </si>
  <si>
    <t>12:23:07 PM</t>
  </si>
  <si>
    <t>12:35:36 PM</t>
  </si>
  <si>
    <t>12:40:14 PM</t>
  </si>
  <si>
    <t>12:49:03 PM</t>
  </si>
  <si>
    <t>13:06:03 PM</t>
  </si>
  <si>
    <t>13:11:01 PM</t>
  </si>
  <si>
    <t>13:21:33 PM</t>
  </si>
  <si>
    <t>13:36:52 PM</t>
  </si>
  <si>
    <t>13:50:09 PM</t>
  </si>
  <si>
    <t>14:02:35 PM</t>
  </si>
  <si>
    <t>14:15:01 PM</t>
  </si>
  <si>
    <t>14:15:10 PM</t>
  </si>
  <si>
    <t>14:33:08 PM</t>
  </si>
  <si>
    <t>14:41:00 PM</t>
  </si>
  <si>
    <t>14:48:56 PM</t>
  </si>
  <si>
    <t>14:52:22 PM</t>
  </si>
  <si>
    <t>15:02:43 PM</t>
  </si>
  <si>
    <t>15:06:21 PM</t>
  </si>
  <si>
    <t>15:15:11 PM</t>
  </si>
  <si>
    <t>15:20:46 PM</t>
  </si>
  <si>
    <t>15:27:11 PM</t>
  </si>
  <si>
    <t>15:30:49 PM</t>
  </si>
  <si>
    <t>15:35:00 PM</t>
  </si>
  <si>
    <t>15:36:38 PM</t>
  </si>
  <si>
    <t>15:39:29 PM</t>
  </si>
  <si>
    <t>15:47:07 PM</t>
  </si>
  <si>
    <t>15:51:15 PM</t>
  </si>
  <si>
    <t>15:54:41 PM</t>
  </si>
  <si>
    <t>15:56:04 PM</t>
  </si>
  <si>
    <t>16:01:25 PM</t>
  </si>
  <si>
    <t>16:07:03 PM</t>
  </si>
  <si>
    <t>16:08:51 PM</t>
  </si>
  <si>
    <t>16:11:54 PM</t>
  </si>
  <si>
    <t>16:14:54 PM</t>
  </si>
  <si>
    <t>16:18:43 PM</t>
  </si>
  <si>
    <t>16:21:23 PM</t>
  </si>
  <si>
    <t>16:25:01 PM</t>
  </si>
  <si>
    <t>16:28:37 PM</t>
  </si>
  <si>
    <t>16:34:36 PM</t>
  </si>
  <si>
    <t>16:37:43 PM</t>
  </si>
  <si>
    <t>16:43:43 PM</t>
  </si>
  <si>
    <t>16:47:35 PM</t>
  </si>
  <si>
    <t>16:56:19 PM</t>
  </si>
  <si>
    <t>16:58:01 PM</t>
  </si>
  <si>
    <t>17:03:30 PM</t>
  </si>
  <si>
    <t>17:08:49 PM</t>
  </si>
  <si>
    <t>17:09:48 PM</t>
  </si>
  <si>
    <t>17:15:56 PM</t>
  </si>
  <si>
    <t>17:20:32 PM</t>
  </si>
  <si>
    <t>17:24:37 PM</t>
  </si>
  <si>
    <t>17:28:43 PM</t>
  </si>
  <si>
    <t>09:24:51 AM</t>
  </si>
  <si>
    <t>09:27:08 AM</t>
  </si>
  <si>
    <t>09:57:25 AM</t>
  </si>
  <si>
    <t>10:08:18 AM</t>
  </si>
  <si>
    <t>10:16:15 AM</t>
  </si>
  <si>
    <t>10:22:46 AM</t>
  </si>
  <si>
    <t>10:24:44 AM</t>
  </si>
  <si>
    <t>10:26:44 AM</t>
  </si>
  <si>
    <t>10:31:45 AM</t>
  </si>
  <si>
    <t>10:36:29 AM</t>
  </si>
  <si>
    <t>10:46:29 AM</t>
  </si>
  <si>
    <t>10:53:20 AM</t>
  </si>
  <si>
    <t>10:55:23 AM</t>
  </si>
  <si>
    <t>11:02:32 AM</t>
  </si>
  <si>
    <t>11:09:49 AM</t>
  </si>
  <si>
    <t>11:17:45 AM</t>
  </si>
  <si>
    <t>11:22:53 AM</t>
  </si>
  <si>
    <t>11:39:48 AM</t>
  </si>
  <si>
    <t>11:41:47 AM</t>
  </si>
  <si>
    <t>11:45:30 AM</t>
  </si>
  <si>
    <t>11:56:11 AM</t>
  </si>
  <si>
    <t>12:03:21 PM</t>
  </si>
  <si>
    <t>12:08:54 PM</t>
  </si>
  <si>
    <t>12:16:15 PM</t>
  </si>
  <si>
    <t>12:25:33 PM</t>
  </si>
  <si>
    <t>12:39:16 PM</t>
  </si>
  <si>
    <t>12:41:34 PM</t>
  </si>
  <si>
    <t>12:52:34 PM</t>
  </si>
  <si>
    <t>13:10:39 PM</t>
  </si>
  <si>
    <t>13:20:40 PM</t>
  </si>
  <si>
    <t>13:31:53 PM</t>
  </si>
  <si>
    <t>13:34:32 PM</t>
  </si>
  <si>
    <t>13:45:49 PM</t>
  </si>
  <si>
    <t>13:55:22 PM</t>
  </si>
  <si>
    <t>14:08:37 PM</t>
  </si>
  <si>
    <t>14:14:03 PM</t>
  </si>
  <si>
    <t>14:28:03 PM</t>
  </si>
  <si>
    <t>14:32:57 PM</t>
  </si>
  <si>
    <t>14:38:57 PM</t>
  </si>
  <si>
    <t>14:49:56 PM</t>
  </si>
  <si>
    <t>14:54:47 PM</t>
  </si>
  <si>
    <t>15:04:49 PM</t>
  </si>
  <si>
    <t>15:10:36 PM</t>
  </si>
  <si>
    <t>15:19:56 PM</t>
  </si>
  <si>
    <t>15:28:06 PM</t>
  </si>
  <si>
    <t>15:33:46 PM</t>
  </si>
  <si>
    <t>15:38:18 PM</t>
  </si>
  <si>
    <t>15:41:26 PM</t>
  </si>
  <si>
    <t>15:47:48 PM</t>
  </si>
  <si>
    <t>15:51:52 PM</t>
  </si>
  <si>
    <t>16:00:05 PM</t>
  </si>
  <si>
    <t>16:02:27 PM</t>
  </si>
  <si>
    <t>16:09:02 PM</t>
  </si>
  <si>
    <t>16:13:16 PM</t>
  </si>
  <si>
    <t>16:21:13 PM</t>
  </si>
  <si>
    <t>16:24:12 PM</t>
  </si>
  <si>
    <t>16:30:47 PM</t>
  </si>
  <si>
    <t>16:31:42 PM</t>
  </si>
  <si>
    <t>16:34:17 PM</t>
  </si>
  <si>
    <t>16:44:30 PM</t>
  </si>
  <si>
    <t>16:44:33 PM</t>
  </si>
  <si>
    <t>16:51:33 PM</t>
  </si>
  <si>
    <t>16:56:05 PM</t>
  </si>
  <si>
    <t>17:03:24 PM</t>
  </si>
  <si>
    <t>17:08:55 PM</t>
  </si>
  <si>
    <t>17:10:25 PM</t>
  </si>
  <si>
    <t>17:17:04 PM</t>
  </si>
  <si>
    <t>17:24:04 PM</t>
  </si>
  <si>
    <t>17:28:45 PM</t>
  </si>
  <si>
    <t>17:28:51 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</si>
</sst>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0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* #,##0.0000_);_(* \(#,##0.0000\);_(* &quot;-&quot;????_);_(@_)"/>
    <numFmt numFmtId="167" formatCode="dd\.mm\.yyyy"/>
    <numFmt numFmtId="168" formatCode="[$€-2]\ #,##0.00000"/>
    <numFmt numFmtId="169" formatCode="[$€-2]\ #,##0.00"/>
    <numFmt numFmtId="170" formatCode="0.00000"/>
    <numFmt numFmtId="171" formatCode="0.0%"/>
    <numFmt numFmtId="172" formatCode="0.000000"/>
  </numFmts>
  <fonts count="10">
    <font>
      <sz val="10.5"/>
      <color theme="1"/>
      <name val="Frutiger 45 Light"/>
      <family val="2"/>
    </font>
    <font>
      <sz val="10.5"/>
      <color theme="1"/>
      <name val="Frutiger 45 Light"/>
      <family val="2"/>
    </font>
    <font>
      <b/>
      <sz val="14"/>
      <color theme="0"/>
      <name val="Arial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name val="Arial"/>
      <family val="2"/>
    </font>
    <font>
      <u/>
      <sz val="10.5"/>
      <color theme="10"/>
      <name val="Frutiger 45 Light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43587E"/>
        <bgColor indexed="64"/>
      </patternFill>
    </fill>
    <fill>
      <patternFill patternType="solid">
        <fgColor rgb="FFAFBCD5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theme="0"/>
      </right>
      <top/>
      <bottom/>
      <diagonal/>
    </border>
    <border>
      <left style="thick">
        <color theme="0"/>
      </left>
      <right style="thick">
        <color theme="0"/>
      </right>
      <top/>
      <bottom/>
      <diagonal/>
    </border>
    <border>
      <left/>
      <right/>
      <top style="hair">
        <color rgb="FF000000"/>
      </top>
      <bottom style="hair">
        <color rgb="FF000000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8" fillId="0" borderId="4" applyNumberFormat="0" applyFill="0" applyAlignment="0" applyProtection="0"/>
    <xf numFmtId="0" fontId="4" fillId="0" borderId="0"/>
    <xf numFmtId="0" fontId="6" fillId="0" borderId="0"/>
  </cellStyleXfs>
  <cellXfs count="33">
    <xf numFmtId="0" fontId="0" fillId="0" borderId="0" xfId="0"/>
    <xf numFmtId="0" fontId="3" fillId="2" borderId="1" xfId="0" applyFont="1" applyFill="1" applyBorder="1" applyAlignment="1"/>
    <xf numFmtId="0" fontId="3" fillId="0" borderId="0" xfId="2" applyFont="1" applyFill="1"/>
    <xf numFmtId="0" fontId="4" fillId="0" borderId="0" xfId="2"/>
    <xf numFmtId="0" fontId="4" fillId="0" borderId="0" xfId="2" applyAlignment="1">
      <alignment horizontal="right"/>
    </xf>
    <xf numFmtId="165" fontId="0" fillId="0" borderId="0" xfId="3" applyNumberFormat="1" applyFont="1" applyAlignment="1">
      <alignment horizontal="right"/>
    </xf>
    <xf numFmtId="10" fontId="4" fillId="0" borderId="0" xfId="2" applyNumberFormat="1"/>
    <xf numFmtId="166" fontId="0" fillId="0" borderId="0" xfId="3" applyNumberFormat="1" applyFont="1"/>
    <xf numFmtId="0" fontId="3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5" fillId="0" borderId="0" xfId="2" applyFont="1"/>
    <xf numFmtId="167" fontId="0" fillId="0" borderId="0" xfId="2" applyNumberFormat="1" applyFont="1" applyAlignment="1">
      <alignment horizontal="center"/>
    </xf>
    <xf numFmtId="3" fontId="6" fillId="0" borderId="0" xfId="3" applyNumberFormat="1" applyFont="1" applyAlignment="1">
      <alignment horizontal="center"/>
    </xf>
    <xf numFmtId="168" fontId="4" fillId="0" borderId="0" xfId="2" applyNumberFormat="1" applyFont="1" applyFill="1" applyAlignment="1">
      <alignment horizontal="center"/>
    </xf>
    <xf numFmtId="169" fontId="4" fillId="0" borderId="0" xfId="2" applyNumberFormat="1" applyFont="1" applyFill="1" applyAlignment="1">
      <alignment horizontal="center"/>
    </xf>
    <xf numFmtId="166" fontId="7" fillId="0" borderId="0" xfId="4" applyNumberFormat="1" applyAlignment="1">
      <alignment horizontal="center" vertical="center"/>
    </xf>
    <xf numFmtId="165" fontId="0" fillId="0" borderId="0" xfId="3" applyNumberFormat="1" applyFont="1"/>
    <xf numFmtId="0" fontId="9" fillId="0" borderId="0" xfId="2" applyFont="1" applyAlignment="1">
      <alignment horizontal="left" indent="1"/>
    </xf>
    <xf numFmtId="15" fontId="6" fillId="3" borderId="0" xfId="2" applyNumberFormat="1" applyFont="1" applyFill="1" applyAlignment="1">
      <alignment horizontal="right"/>
    </xf>
    <xf numFmtId="167" fontId="6" fillId="0" borderId="0" xfId="2" applyNumberFormat="1" applyFont="1" applyFill="1" applyBorder="1" applyAlignment="1" applyProtection="1">
      <alignment horizontal="center"/>
    </xf>
    <xf numFmtId="170" fontId="6" fillId="0" borderId="0" xfId="3" applyNumberFormat="1" applyFont="1" applyAlignment="1">
      <alignment horizontal="center"/>
    </xf>
    <xf numFmtId="4" fontId="6" fillId="0" borderId="0" xfId="3" applyNumberFormat="1" applyFont="1" applyAlignment="1">
      <alignment horizontal="center"/>
    </xf>
    <xf numFmtId="43" fontId="4" fillId="0" borderId="0" xfId="1" applyFont="1"/>
    <xf numFmtId="170" fontId="6" fillId="0" borderId="0" xfId="3" applyNumberFormat="1" applyFont="1" applyFill="1" applyAlignment="1">
      <alignment horizontal="center"/>
    </xf>
    <xf numFmtId="4" fontId="6" fillId="0" borderId="0" xfId="3" applyNumberFormat="1" applyFont="1" applyFill="1" applyAlignment="1">
      <alignment horizontal="center"/>
    </xf>
    <xf numFmtId="3" fontId="4" fillId="0" borderId="0" xfId="2" applyNumberFormat="1" applyAlignment="1">
      <alignment horizontal="right"/>
    </xf>
    <xf numFmtId="4" fontId="4" fillId="0" borderId="0" xfId="2" applyNumberFormat="1" applyAlignment="1">
      <alignment horizontal="right"/>
    </xf>
    <xf numFmtId="171" fontId="4" fillId="0" borderId="0" xfId="2" applyNumberFormat="1"/>
    <xf numFmtId="1" fontId="4" fillId="0" borderId="0" xfId="2" applyNumberFormat="1" applyFont="1"/>
    <xf numFmtId="14" fontId="0" fillId="0" borderId="0" xfId="0" applyNumberFormat="1"/>
    <xf numFmtId="1" fontId="0" fillId="0" borderId="0" xfId="0" applyNumberFormat="1"/>
    <xf numFmtId="172" fontId="0" fillId="0" borderId="0" xfId="0" applyNumberFormat="1"/>
    <xf numFmtId="0" fontId="2" fillId="2" borderId="1" xfId="0" applyFont="1" applyFill="1" applyBorder="1" applyAlignment="1">
      <alignment horizontal="left"/>
    </xf>
  </cellXfs>
  <cellStyles count="9">
    <cellStyle name="_Table" xfId="6" xr:uid="{00000000-0005-0000-0000-000000000000}"/>
    <cellStyle name="Comma" xfId="1" builtinId="3"/>
    <cellStyle name="Comma 5" xfId="3" xr:uid="{00000000-0005-0000-0000-000002000000}"/>
    <cellStyle name="Hyperlink" xfId="4" builtinId="8"/>
    <cellStyle name="Komma 2" xfId="5" xr:uid="{00000000-0005-0000-0000-000004000000}"/>
    <cellStyle name="Normal" xfId="0" builtinId="0"/>
    <cellStyle name="Normal 10 10" xfId="7" xr:uid="{00000000-0005-0000-0000-000006000000}"/>
    <cellStyle name="Normal 35" xfId="2" xr:uid="{00000000-0005-0000-0000-000007000000}"/>
    <cellStyle name="Standard 4 2" xfId="8" xr:uid="{00000000-0005-0000-0000-000008000000}"/>
  </cellStyles>
  <dxfs count="11">
    <dxf>
      <font>
        <sz val="10"/>
        <color auto="1"/>
        <name val="Arial"/>
      </font>
      <numFmt numFmtId="4" formatCode="#,##0.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z val="10"/>
        <color auto="1"/>
        <name val="Arial"/>
      </font>
      <numFmt numFmtId="170" formatCode="0.0000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z val="10"/>
        <color auto="1"/>
        <name val="Arial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sz val="10"/>
        <color auto="1"/>
        <name val="Arial"/>
      </font>
      <numFmt numFmtId="167" formatCode="dd\.mm\.yyyy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protection locked="1" hidden="0"/>
    </dxf>
    <dxf>
      <font>
        <sz val="10"/>
        <color auto="1"/>
        <name val="Arial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theme="0"/>
        <name val="Arial"/>
        <scheme val="none"/>
      </font>
      <fill>
        <patternFill patternType="solid">
          <fgColor indexed="64"/>
          <bgColor rgb="FF43587E"/>
        </patternFill>
      </fill>
      <alignment horizontal="center" vertical="center" textRotation="0" wrapText="1" indent="0" justifyLastLine="0" shrinkToFit="0" readingOrder="0"/>
      <border diagonalUp="0" diagonalDown="0" outline="0">
        <left style="thick">
          <color theme="0"/>
        </left>
        <right style="thick">
          <color theme="0"/>
        </right>
        <top/>
        <bottom/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  <dxf>
      <font>
        <b/>
        <i val="0"/>
        <strike val="0"/>
        <color theme="0"/>
      </font>
      <fill>
        <patternFill>
          <bgColor theme="4"/>
        </patternFill>
      </fill>
      <border>
        <vertical style="thick">
          <color theme="0"/>
        </vertical>
      </border>
    </dxf>
  </dxfs>
  <tableStyles count="5" defaultTableStyle="TableStyleMedium2" defaultPivotStyle="PivotStyleLight16">
    <tableStyle name="Table Style 4" pivot="0" count="1" xr9:uid="{00000000-0011-0000-FFFF-FFFF00000000}">
      <tableStyleElement type="headerRow" dxfId="10"/>
    </tableStyle>
    <tableStyle name="Table Style 4 2" pivot="0" count="1" xr9:uid="{00000000-0011-0000-FFFF-FFFF01000000}">
      <tableStyleElement type="headerRow" dxfId="9"/>
    </tableStyle>
    <tableStyle name="Table Style 4 3" pivot="0" count="1" xr9:uid="{00000000-0011-0000-FFFF-FFFF02000000}">
      <tableStyleElement type="headerRow" dxfId="8"/>
    </tableStyle>
    <tableStyle name="Table Style 4 4" pivot="0" count="1" xr9:uid="{00000000-0011-0000-FFFF-FFFF03000000}">
      <tableStyleElement type="headerRow" dxfId="7"/>
    </tableStyle>
    <tableStyle name="Table Style 4 5" pivot="0" count="1" xr9:uid="{00000000-0011-0000-FFFF-FFFF04000000}">
      <tableStyleElement type="headerRow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EF1F7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AFBCD5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FE4EE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43587E"/>
      <rgbColor rgb="007399C6"/>
      <rgbColor rgb="00003366"/>
      <rgbColor rgb="00339966"/>
      <rgbColor rgb="00003300"/>
      <rgbColor rgb="00333300"/>
      <rgbColor rgb="00993300"/>
      <rgbColor rgb="00993366"/>
      <rgbColor rgb="0020396D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connections" Target="connection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avapr\AppData\Local\Microsoft\Windows\INetCache\Content.Outlook\Y7OIE72K\Aroundtown%20Execution%20Report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eekly Totals"/>
      <sheetName val="Execution Summary"/>
      <sheetName val="Individual Trades"/>
      <sheetName val="Weekly Summary"/>
      <sheetName val="Details 21-Feb-22"/>
      <sheetName val="Details 22-Feb-22"/>
      <sheetName val="Details 23-Feb-22"/>
      <sheetName val="Details 24-Feb-22"/>
      <sheetName val="Details 25-Feb-22"/>
      <sheetName val="Daily Totals"/>
      <sheetName val="BaFin I"/>
      <sheetName val="BaFin II"/>
      <sheetName val="Config"/>
      <sheetName val="SecDivRaw Data"/>
      <sheetName val="EQ Raw Data"/>
      <sheetName val="Email"/>
      <sheetName val="Table Data"/>
      <sheetName val="Market Volumes"/>
      <sheetName val="Order History"/>
      <sheetName val="Data - BaFin I"/>
      <sheetName val="Data - BaFin II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3">
          <cell r="C3" t="str">
            <v>http://ldn.eqvol.site.gs.com/</v>
          </cell>
        </row>
        <row r="4">
          <cell r="C4" t="str">
            <v>20220225</v>
          </cell>
        </row>
        <row r="6">
          <cell r="C6">
            <v>44617</v>
          </cell>
        </row>
        <row r="7">
          <cell r="C7">
            <v>44613</v>
          </cell>
        </row>
        <row r="8">
          <cell r="C8">
            <v>44614</v>
          </cell>
        </row>
        <row r="9">
          <cell r="C9">
            <v>44615</v>
          </cell>
        </row>
        <row r="10">
          <cell r="C10">
            <v>44616</v>
          </cell>
        </row>
        <row r="11">
          <cell r="C11">
            <v>44617</v>
          </cell>
        </row>
        <row r="17">
          <cell r="C17" t="str">
            <v>Aroundtown Share Buyback 2021</v>
          </cell>
        </row>
        <row r="22">
          <cell r="C22" t="b">
            <v>1</v>
          </cell>
        </row>
        <row r="23">
          <cell r="C23" t="b">
            <v>1</v>
          </cell>
        </row>
        <row r="24">
          <cell r="C24" t="b">
            <v>0</v>
          </cell>
        </row>
        <row r="25">
          <cell r="C25" t="b">
            <v>0</v>
          </cell>
        </row>
        <row r="26">
          <cell r="C26" t="b">
            <v>1</v>
          </cell>
        </row>
        <row r="32">
          <cell r="C32" t="str">
            <v>€</v>
          </cell>
        </row>
        <row r="33">
          <cell r="C33">
            <v>5</v>
          </cell>
        </row>
        <row r="46">
          <cell r="C46">
            <v>-2</v>
          </cell>
        </row>
        <row r="47">
          <cell r="C47">
            <v>1</v>
          </cell>
        </row>
        <row r="49">
          <cell r="C49">
            <v>1</v>
          </cell>
        </row>
        <row r="50">
          <cell r="C50">
            <v>0</v>
          </cell>
        </row>
        <row r="52">
          <cell r="C52">
            <v>1</v>
          </cell>
        </row>
        <row r="53">
          <cell r="C53">
            <v>1</v>
          </cell>
        </row>
      </sheetData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queryTables/queryTable1.xml><?xml version="1.0" encoding="utf-8"?>
<queryTable xmlns="http://schemas.openxmlformats.org/spreadsheetml/2006/main" xmlns:mc="http://schemas.openxmlformats.org/markup-compatibility/2006" xmlns:xr16="http://schemas.microsoft.com/office/spreadsheetml/2017/revision16" mc:Ignorable="xr16" name="ExternalData_1" backgroundRefresh="0" adjustColumnWidth="0" connectionId="1" xr16:uid="{00000000-0016-0000-0100-000000000000}" autoFormatId="16" applyNumberFormats="0" applyBorderFormats="0" applyFontFormats="1" applyPatternFormats="1" applyAlignmentFormats="0" applyWidthHeightFormats="0">
  <queryTableRefresh nextId="6">
    <queryTableFields count="4">
      <queryTableField id="1" name="Date" tableColumnId="6"/>
      <queryTableField id="2" name="Number of Shares Purchased" tableColumnId="7"/>
      <queryTableField id="3" name="Average Purchase Price_x000a__x000d_in €" tableColumnId="8"/>
      <queryTableField id="4" name="Purchased Volume_x000a__x000d_in €" tableColumnId="9"/>
    </queryTableFields>
  </queryTableRefresh>
</queryTable>
</file>

<file path=xl/tables/_rels/table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0000000}" name="DailyTotals" displayName="DailyTotals" ref="B6:E13" tableType="queryTable" totalsRowShown="0" headerRowDxfId="5" dataDxfId="4" headerRowCellStyle="Normal 35" dataCellStyle="Comma 5">
  <autoFilter ref="B6:E13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6" xr3:uid="{00000000-0010-0000-0000-000006000000}" uniqueName="6" name="Date" queryTableFieldId="1" dataDxfId="3" dataCellStyle="Normal 35"/>
    <tableColumn id="7" xr3:uid="{00000000-0010-0000-0000-000007000000}" uniqueName="7" name="Number of Shares Purchased" queryTableFieldId="2" dataDxfId="2" dataCellStyle="Comma 5"/>
    <tableColumn id="8" xr3:uid="{00000000-0010-0000-0000-000008000000}" uniqueName="8" name="Average Purchase Price_x000a__x000d_in €" queryTableFieldId="3" dataDxfId="1" dataCellStyle="Comma 5"/>
    <tableColumn id="9" xr3:uid="{00000000-0010-0000-0000-000009000000}" uniqueName="9" name="Purchased Volume_x000a__x000d_in €" queryTableFieldId="4" dataDxfId="0" dataCellStyle="Comma 5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_IBD">
      <a:dk1>
        <a:srgbClr val="000000"/>
      </a:dk1>
      <a:lt1>
        <a:srgbClr val="FFFFFF"/>
      </a:lt1>
      <a:dk2>
        <a:srgbClr val="E60000"/>
      </a:dk2>
      <a:lt2>
        <a:srgbClr val="FFFFFF"/>
      </a:lt2>
      <a:accent1>
        <a:srgbClr val="3692CA"/>
      </a:accent1>
      <a:accent2>
        <a:srgbClr val="C09979"/>
      </a:accent2>
      <a:accent3>
        <a:srgbClr val="4D3C2F"/>
      </a:accent3>
      <a:accent4>
        <a:srgbClr val="AFBCD5"/>
      </a:accent4>
      <a:accent5>
        <a:srgbClr val="759731"/>
      </a:accent5>
      <a:accent6>
        <a:srgbClr val="A43725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WeeklyTotalsSht"/>
  <dimension ref="A1:AZ5"/>
  <sheetViews>
    <sheetView showGridLines="0" workbookViewId="0">
      <selection activeCell="D18" sqref="D18"/>
    </sheetView>
  </sheetViews>
  <sheetFormatPr defaultColWidth="8" defaultRowHeight="13.5"/>
  <cols>
    <col min="1" max="1" width="1.625" style="3" customWidth="1"/>
    <col min="2" max="2" width="29.5" style="4" customWidth="1"/>
    <col min="3" max="3" width="18.125" style="4" customWidth="1"/>
    <col min="4" max="4" width="22.5" style="16" customWidth="1"/>
    <col min="5" max="5" width="19.125" style="7" customWidth="1"/>
    <col min="6" max="6" width="14.625" style="7" customWidth="1"/>
    <col min="7" max="16384" width="8" style="3"/>
  </cols>
  <sheetData>
    <row r="1" spans="1:52" s="2" customFormat="1" ht="19.5" customHeight="1">
      <c r="A1" s="32" t="s">
        <v>9</v>
      </c>
      <c r="B1" s="32"/>
      <c r="C1" s="32"/>
      <c r="D1" s="32"/>
      <c r="E1" s="32"/>
      <c r="F1" s="32"/>
      <c r="G1" s="3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</row>
    <row r="2" spans="1:52">
      <c r="D2" s="5"/>
      <c r="E2" s="6"/>
    </row>
    <row r="4" spans="1:52" ht="42.75" customHeight="1">
      <c r="B4" s="8" t="s">
        <v>0</v>
      </c>
      <c r="C4" s="9" t="s">
        <v>1</v>
      </c>
      <c r="D4" s="9" t="s">
        <v>2</v>
      </c>
      <c r="E4" s="9" t="s">
        <v>3</v>
      </c>
      <c r="F4" s="9" t="s">
        <v>4</v>
      </c>
    </row>
    <row r="5" spans="1:52">
      <c r="A5" s="10"/>
      <c r="B5" s="11" t="str">
        <f>TEXT(MIN('Daily Totals'!B6:B13),"dd.mm.yy")&amp;" - "&amp;TEXT(MAX('Daily Totals'!B6:B13),"dd.mm.yy")</f>
        <v>05.09.22 - 09.09.22</v>
      </c>
      <c r="C5" s="12">
        <f>WeekTotal</f>
        <v>531679</v>
      </c>
      <c r="D5" s="13">
        <f>WeekAvgPrice</f>
        <v>2.8102</v>
      </c>
      <c r="E5" s="14">
        <f>WeekVolume</f>
        <v>1494143.43</v>
      </c>
      <c r="F5" s="15" t="s">
        <v>4</v>
      </c>
    </row>
  </sheetData>
  <mergeCells count="1">
    <mergeCell ref="A1:G1"/>
  </mergeCells>
  <hyperlinks>
    <hyperlink ref="F5" location="'Daily Totals'!A1" display="Details" xr:uid="{00000000-0004-0000-0000-000000000000}"/>
  </hyperlinks>
  <pageMargins left="0.7" right="0.7" top="0.75" bottom="0.75" header="0.3" footer="0.3"/>
  <pageSetup paperSize="9" orientation="portrait" r:id="rId1"/>
  <customProperties>
    <customPr name="SHEET_UNIQUE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DailyTotalsSht"/>
  <dimension ref="A1:AY27"/>
  <sheetViews>
    <sheetView showGridLines="0" tabSelected="1" workbookViewId="0">
      <selection activeCell="E25" sqref="E25"/>
    </sheetView>
  </sheetViews>
  <sheetFormatPr defaultColWidth="8" defaultRowHeight="12.75"/>
  <cols>
    <col min="1" max="1" width="11.5" style="3" customWidth="1"/>
    <col min="2" max="2" width="9.125" style="4" customWidth="1"/>
    <col min="3" max="3" width="28.125" style="4" customWidth="1"/>
    <col min="4" max="4" width="23.75" style="4" customWidth="1"/>
    <col min="5" max="5" width="19.625" style="4" customWidth="1"/>
    <col min="6" max="6" width="8" style="3"/>
    <col min="7" max="7" width="11.25" style="3" bestFit="1" customWidth="1"/>
    <col min="8" max="16384" width="8" style="3"/>
  </cols>
  <sheetData>
    <row r="1" spans="1:51" s="2" customFormat="1" ht="19.5" customHeight="1">
      <c r="A1" s="32" t="s">
        <v>9</v>
      </c>
      <c r="B1" s="32"/>
      <c r="C1" s="32"/>
      <c r="D1" s="32"/>
      <c r="E1" s="32"/>
      <c r="F1" s="32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>
      <c r="B2" s="3"/>
      <c r="C2" s="3"/>
      <c r="D2" s="3"/>
      <c r="E2" s="3"/>
    </row>
    <row r="3" spans="1:51">
      <c r="B3" s="17" t="s">
        <v>0</v>
      </c>
      <c r="D3" s="18">
        <v>44813</v>
      </c>
    </row>
    <row r="6" spans="1:51" ht="25.5">
      <c r="B6" s="8" t="s">
        <v>0</v>
      </c>
      <c r="C6" s="9" t="s">
        <v>1</v>
      </c>
      <c r="D6" s="9" t="s">
        <v>5</v>
      </c>
      <c r="E6" s="9" t="s">
        <v>6</v>
      </c>
    </row>
    <row r="7" spans="1:51">
      <c r="B7" s="19">
        <v>44809</v>
      </c>
      <c r="C7" s="12">
        <v>103431</v>
      </c>
      <c r="D7" s="20">
        <v>2.84002</v>
      </c>
      <c r="E7" s="21">
        <v>293746.11</v>
      </c>
      <c r="G7" s="22"/>
    </row>
    <row r="8" spans="1:51">
      <c r="B8" s="19">
        <v>44810</v>
      </c>
      <c r="C8" s="12">
        <v>107482</v>
      </c>
      <c r="D8" s="20">
        <v>2.8379400000000001</v>
      </c>
      <c r="E8" s="21">
        <v>305027.46999999997</v>
      </c>
      <c r="G8" s="22"/>
    </row>
    <row r="9" spans="1:51">
      <c r="B9" s="19">
        <v>44811</v>
      </c>
      <c r="C9" s="12">
        <v>106187</v>
      </c>
      <c r="D9" s="20">
        <v>2.7905899999999999</v>
      </c>
      <c r="E9" s="21">
        <v>296324.38</v>
      </c>
    </row>
    <row r="10" spans="1:51">
      <c r="B10" s="19">
        <v>44812</v>
      </c>
      <c r="C10" s="12">
        <v>105755</v>
      </c>
      <c r="D10" s="20">
        <v>2.7644500000000001</v>
      </c>
      <c r="E10" s="21">
        <v>292354.40999999997</v>
      </c>
    </row>
    <row r="11" spans="1:51">
      <c r="B11" s="19">
        <v>44813</v>
      </c>
      <c r="C11" s="12">
        <v>108824</v>
      </c>
      <c r="D11" s="20">
        <v>2.8182299999999998</v>
      </c>
      <c r="E11" s="21">
        <v>306691.06</v>
      </c>
    </row>
    <row r="12" spans="1:51">
      <c r="B12" s="19" t="s">
        <v>7</v>
      </c>
      <c r="C12" s="12" t="s">
        <v>7</v>
      </c>
      <c r="D12" s="20" t="s">
        <v>7</v>
      </c>
      <c r="E12" s="21" t="s">
        <v>7</v>
      </c>
    </row>
    <row r="13" spans="1:51">
      <c r="B13" s="19" t="s">
        <v>8</v>
      </c>
      <c r="C13" s="12">
        <f>SUM(C7:C11)</f>
        <v>531679</v>
      </c>
      <c r="D13" s="23">
        <f>ROUND(WeekVolume/WeekTotal,4)</f>
        <v>2.8102</v>
      </c>
      <c r="E13" s="24">
        <f>SUM(E7:E11)</f>
        <v>1494143.43</v>
      </c>
    </row>
    <row r="15" spans="1:51">
      <c r="C15" s="25"/>
      <c r="E15" s="26"/>
    </row>
    <row r="22" spans="6:14">
      <c r="F22" s="27"/>
    </row>
    <row r="23" spans="6:14">
      <c r="F23" s="27"/>
      <c r="G23" s="28"/>
      <c r="H23" s="28"/>
      <c r="I23" s="28"/>
      <c r="J23" s="28"/>
      <c r="K23" s="28"/>
      <c r="L23" s="28"/>
      <c r="M23" s="28"/>
      <c r="N23" s="28"/>
    </row>
    <row r="24" spans="6:14">
      <c r="F24" s="6"/>
      <c r="G24" s="28"/>
      <c r="H24" s="28"/>
      <c r="I24" s="28"/>
      <c r="J24" s="28"/>
      <c r="K24" s="28"/>
      <c r="L24" s="28"/>
      <c r="M24" s="28"/>
      <c r="N24" s="28"/>
    </row>
    <row r="25" spans="6:14">
      <c r="F25" s="6"/>
      <c r="G25" s="28"/>
      <c r="H25" s="28"/>
      <c r="I25" s="28"/>
      <c r="J25" s="28"/>
      <c r="K25" s="28"/>
      <c r="L25" s="28"/>
      <c r="M25" s="28"/>
      <c r="N25" s="28"/>
    </row>
    <row r="26" spans="6:14">
      <c r="F26" s="6"/>
      <c r="G26" s="28"/>
      <c r="H26" s="28"/>
      <c r="I26" s="28"/>
      <c r="J26" s="28"/>
      <c r="K26" s="28"/>
      <c r="L26" s="28"/>
      <c r="M26" s="28"/>
      <c r="N26" s="28"/>
    </row>
    <row r="27" spans="6:14">
      <c r="F27" s="6"/>
    </row>
  </sheetData>
  <mergeCells count="1">
    <mergeCell ref="A1:F1"/>
  </mergeCells>
  <pageMargins left="0.7" right="0.7" top="0.75" bottom="0.75" header="0.3" footer="0.3"/>
  <pageSetup paperSize="9" orientation="portrait" r:id="rId1"/>
  <customProperties>
    <customPr name="SHEET_UNIQUE_ID" r:id="rId2"/>
  </customProperties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93"/>
  <sheetViews>
    <sheetView topLeftCell="A46" workbookViewId="0">
      <selection activeCell="D2" sqref="D2:D93"/>
    </sheetView>
  </sheetViews>
  <sheetFormatPr defaultRowHeight="15"/>
  <sheetData>
    <row r="1" spans="1:7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ht="13.5">
      <c r="A2" s="29">
        <v>44809</v>
      </c>
      <c r="B2" t="s">
        <v>17</v>
      </c>
      <c r="C2" t="s">
        <v>18</v>
      </c>
      <c r="D2" s="30">
        <v>1839</v>
      </c>
      <c r="E2" s="31">
        <v>2.8580000000000001</v>
      </c>
      <c r="F2" t="s">
        <v>19</v>
      </c>
      <c r="G2" t="s">
        <v>20</v>
      </c>
    </row>
    <row r="3" spans="1:7" ht="13.5">
      <c r="A3" s="29">
        <v>44809</v>
      </c>
      <c r="B3" t="s">
        <v>21</v>
      </c>
      <c r="C3" t="s">
        <v>18</v>
      </c>
      <c r="D3" s="30">
        <v>1505</v>
      </c>
      <c r="E3" s="31">
        <v>2.8580000000000001</v>
      </c>
      <c r="F3" t="s">
        <v>19</v>
      </c>
      <c r="G3" t="s">
        <v>20</v>
      </c>
    </row>
    <row r="4" spans="1:7" ht="13.5">
      <c r="A4" s="29">
        <v>44809</v>
      </c>
      <c r="B4" t="s">
        <v>22</v>
      </c>
      <c r="C4" t="s">
        <v>18</v>
      </c>
      <c r="D4" s="30">
        <v>476</v>
      </c>
      <c r="E4" s="31">
        <v>2.8450000000000002</v>
      </c>
      <c r="F4" t="s">
        <v>19</v>
      </c>
      <c r="G4" t="s">
        <v>20</v>
      </c>
    </row>
    <row r="5" spans="1:7" ht="13.5">
      <c r="A5" s="29">
        <v>44809</v>
      </c>
      <c r="B5" t="s">
        <v>22</v>
      </c>
      <c r="C5" t="s">
        <v>18</v>
      </c>
      <c r="D5" s="30">
        <v>1181</v>
      </c>
      <c r="E5" s="31">
        <v>2.8450000000000002</v>
      </c>
      <c r="F5" t="s">
        <v>19</v>
      </c>
      <c r="G5" t="s">
        <v>20</v>
      </c>
    </row>
    <row r="6" spans="1:7" ht="13.5">
      <c r="A6" s="29">
        <v>44809</v>
      </c>
      <c r="B6" t="s">
        <v>23</v>
      </c>
      <c r="C6" t="s">
        <v>18</v>
      </c>
      <c r="D6" s="30">
        <v>1374</v>
      </c>
      <c r="E6" s="31">
        <v>2.84</v>
      </c>
      <c r="F6" t="s">
        <v>19</v>
      </c>
      <c r="G6" t="s">
        <v>20</v>
      </c>
    </row>
    <row r="7" spans="1:7" ht="13.5">
      <c r="A7" s="29">
        <v>44809</v>
      </c>
      <c r="B7" t="s">
        <v>24</v>
      </c>
      <c r="C7" t="s">
        <v>18</v>
      </c>
      <c r="D7" s="30">
        <v>397</v>
      </c>
      <c r="E7" s="31">
        <v>2.8439999999999999</v>
      </c>
      <c r="F7" t="s">
        <v>19</v>
      </c>
      <c r="G7" t="s">
        <v>20</v>
      </c>
    </row>
    <row r="8" spans="1:7" ht="13.5">
      <c r="A8" s="29">
        <v>44809</v>
      </c>
      <c r="B8" t="s">
        <v>24</v>
      </c>
      <c r="C8" t="s">
        <v>18</v>
      </c>
      <c r="D8" s="30">
        <v>730</v>
      </c>
      <c r="E8" s="31">
        <v>2.8439999999999999</v>
      </c>
      <c r="F8" t="s">
        <v>19</v>
      </c>
      <c r="G8" t="s">
        <v>20</v>
      </c>
    </row>
    <row r="9" spans="1:7" ht="13.5">
      <c r="A9" s="29">
        <v>44809</v>
      </c>
      <c r="B9" t="s">
        <v>25</v>
      </c>
      <c r="C9" t="s">
        <v>18</v>
      </c>
      <c r="D9" s="30">
        <v>1320</v>
      </c>
      <c r="E9" s="31">
        <v>2.8570000000000002</v>
      </c>
      <c r="F9" t="s">
        <v>19</v>
      </c>
      <c r="G9" t="s">
        <v>20</v>
      </c>
    </row>
    <row r="10" spans="1:7" ht="13.5">
      <c r="A10" s="29">
        <v>44809</v>
      </c>
      <c r="B10" t="s">
        <v>26</v>
      </c>
      <c r="C10" t="s">
        <v>18</v>
      </c>
      <c r="D10" s="30">
        <v>1377</v>
      </c>
      <c r="E10" s="31">
        <v>2.8620000000000001</v>
      </c>
      <c r="F10" t="s">
        <v>19</v>
      </c>
      <c r="G10" t="s">
        <v>20</v>
      </c>
    </row>
    <row r="11" spans="1:7" ht="13.5">
      <c r="A11" s="29">
        <v>44809</v>
      </c>
      <c r="B11" t="s">
        <v>27</v>
      </c>
      <c r="C11" t="s">
        <v>18</v>
      </c>
      <c r="D11" s="30">
        <v>184</v>
      </c>
      <c r="E11" s="31">
        <v>2.8519999999999999</v>
      </c>
      <c r="F11" t="s">
        <v>19</v>
      </c>
      <c r="G11" t="s">
        <v>20</v>
      </c>
    </row>
    <row r="12" spans="1:7" ht="13.5">
      <c r="A12" s="29">
        <v>44809</v>
      </c>
      <c r="B12" t="s">
        <v>27</v>
      </c>
      <c r="C12" t="s">
        <v>18</v>
      </c>
      <c r="D12" s="30">
        <v>1183</v>
      </c>
      <c r="E12" s="31">
        <v>2.8519999999999999</v>
      </c>
      <c r="F12" t="s">
        <v>19</v>
      </c>
      <c r="G12" t="s">
        <v>20</v>
      </c>
    </row>
    <row r="13" spans="1:7" ht="13.5">
      <c r="A13" s="29">
        <v>44809</v>
      </c>
      <c r="B13" t="s">
        <v>28</v>
      </c>
      <c r="C13" t="s">
        <v>18</v>
      </c>
      <c r="D13" s="30">
        <v>1210</v>
      </c>
      <c r="E13" s="31">
        <v>2.85</v>
      </c>
      <c r="F13" t="s">
        <v>19</v>
      </c>
      <c r="G13" t="s">
        <v>20</v>
      </c>
    </row>
    <row r="14" spans="1:7" ht="13.5">
      <c r="A14" s="29">
        <v>44809</v>
      </c>
      <c r="B14" t="s">
        <v>29</v>
      </c>
      <c r="C14" t="s">
        <v>18</v>
      </c>
      <c r="D14" s="30">
        <v>612</v>
      </c>
      <c r="E14" s="31">
        <v>2.8559999999999999</v>
      </c>
      <c r="F14" t="s">
        <v>19</v>
      </c>
      <c r="G14" t="s">
        <v>20</v>
      </c>
    </row>
    <row r="15" spans="1:7" ht="13.5">
      <c r="A15" s="29">
        <v>44809</v>
      </c>
      <c r="B15" t="s">
        <v>29</v>
      </c>
      <c r="C15" t="s">
        <v>18</v>
      </c>
      <c r="D15" s="30">
        <v>923</v>
      </c>
      <c r="E15" s="31">
        <v>2.8559999999999999</v>
      </c>
      <c r="F15" t="s">
        <v>19</v>
      </c>
      <c r="G15" t="s">
        <v>20</v>
      </c>
    </row>
    <row r="16" spans="1:7" ht="13.5">
      <c r="A16" s="29">
        <v>44809</v>
      </c>
      <c r="B16" t="s">
        <v>29</v>
      </c>
      <c r="C16" t="s">
        <v>18</v>
      </c>
      <c r="D16" s="30">
        <v>1568</v>
      </c>
      <c r="E16" s="31">
        <v>2.8559999999999999</v>
      </c>
      <c r="F16" t="s">
        <v>19</v>
      </c>
      <c r="G16" t="s">
        <v>20</v>
      </c>
    </row>
    <row r="17" spans="1:7" ht="13.5">
      <c r="A17" s="29">
        <v>44809</v>
      </c>
      <c r="B17" t="s">
        <v>30</v>
      </c>
      <c r="C17" t="s">
        <v>18</v>
      </c>
      <c r="D17" s="30">
        <v>80</v>
      </c>
      <c r="E17" s="31">
        <v>2.8460000000000001</v>
      </c>
      <c r="F17" t="s">
        <v>19</v>
      </c>
      <c r="G17" t="s">
        <v>20</v>
      </c>
    </row>
    <row r="18" spans="1:7" ht="13.5">
      <c r="A18" s="29">
        <v>44809</v>
      </c>
      <c r="B18" t="s">
        <v>30</v>
      </c>
      <c r="C18" t="s">
        <v>18</v>
      </c>
      <c r="D18" s="30">
        <v>1279</v>
      </c>
      <c r="E18" s="31">
        <v>2.8460000000000001</v>
      </c>
      <c r="F18" t="s">
        <v>19</v>
      </c>
      <c r="G18" t="s">
        <v>20</v>
      </c>
    </row>
    <row r="19" spans="1:7" ht="13.5">
      <c r="A19" s="29">
        <v>44809</v>
      </c>
      <c r="B19" t="s">
        <v>31</v>
      </c>
      <c r="C19" t="s">
        <v>18</v>
      </c>
      <c r="D19" s="30">
        <v>1483</v>
      </c>
      <c r="E19" s="31">
        <v>2.8559999999999999</v>
      </c>
      <c r="F19" t="s">
        <v>19</v>
      </c>
      <c r="G19" t="s">
        <v>20</v>
      </c>
    </row>
    <row r="20" spans="1:7" ht="13.5">
      <c r="A20" s="29">
        <v>44809</v>
      </c>
      <c r="B20" t="s">
        <v>32</v>
      </c>
      <c r="C20" t="s">
        <v>18</v>
      </c>
      <c r="D20" s="30">
        <v>1290</v>
      </c>
      <c r="E20" s="31">
        <v>2.8559999999999999</v>
      </c>
      <c r="F20" t="s">
        <v>19</v>
      </c>
      <c r="G20" t="s">
        <v>20</v>
      </c>
    </row>
    <row r="21" spans="1:7" ht="13.5">
      <c r="A21" s="29">
        <v>44809</v>
      </c>
      <c r="B21" t="s">
        <v>33</v>
      </c>
      <c r="C21" t="s">
        <v>18</v>
      </c>
      <c r="D21" s="30">
        <v>1758</v>
      </c>
      <c r="E21" s="31">
        <v>2.8559999999999999</v>
      </c>
      <c r="F21" t="s">
        <v>19</v>
      </c>
      <c r="G21" t="s">
        <v>20</v>
      </c>
    </row>
    <row r="22" spans="1:7" ht="13.5">
      <c r="A22" s="29">
        <v>44809</v>
      </c>
      <c r="B22" t="s">
        <v>34</v>
      </c>
      <c r="C22" t="s">
        <v>18</v>
      </c>
      <c r="D22" s="30">
        <v>1902</v>
      </c>
      <c r="E22" s="31">
        <v>2.8570000000000002</v>
      </c>
      <c r="F22" t="s">
        <v>19</v>
      </c>
      <c r="G22" t="s">
        <v>20</v>
      </c>
    </row>
    <row r="23" spans="1:7" ht="13.5">
      <c r="A23" s="29">
        <v>44809</v>
      </c>
      <c r="B23" t="s">
        <v>35</v>
      </c>
      <c r="C23" t="s">
        <v>18</v>
      </c>
      <c r="D23" s="30">
        <v>1278</v>
      </c>
      <c r="E23" s="31">
        <v>2.863</v>
      </c>
      <c r="F23" t="s">
        <v>19</v>
      </c>
      <c r="G23" t="s">
        <v>20</v>
      </c>
    </row>
    <row r="24" spans="1:7" ht="13.5">
      <c r="A24" s="29">
        <v>44809</v>
      </c>
      <c r="B24" t="s">
        <v>36</v>
      </c>
      <c r="C24" t="s">
        <v>18</v>
      </c>
      <c r="D24" s="30">
        <v>1267</v>
      </c>
      <c r="E24" s="31">
        <v>2.8580000000000001</v>
      </c>
      <c r="F24" t="s">
        <v>19</v>
      </c>
      <c r="G24" t="s">
        <v>20</v>
      </c>
    </row>
    <row r="25" spans="1:7" ht="13.5">
      <c r="A25" s="29">
        <v>44809</v>
      </c>
      <c r="B25" t="s">
        <v>37</v>
      </c>
      <c r="C25" t="s">
        <v>18</v>
      </c>
      <c r="D25" s="30">
        <v>1471</v>
      </c>
      <c r="E25" s="31">
        <v>2.8679999999999999</v>
      </c>
      <c r="F25" t="s">
        <v>19</v>
      </c>
      <c r="G25" t="s">
        <v>20</v>
      </c>
    </row>
    <row r="26" spans="1:7" ht="13.5">
      <c r="A26" s="29">
        <v>44809</v>
      </c>
      <c r="B26" t="s">
        <v>38</v>
      </c>
      <c r="C26" t="s">
        <v>18</v>
      </c>
      <c r="D26" s="30">
        <v>1402</v>
      </c>
      <c r="E26" s="31">
        <v>2.8639999999999999</v>
      </c>
      <c r="F26" t="s">
        <v>19</v>
      </c>
      <c r="G26" t="s">
        <v>20</v>
      </c>
    </row>
    <row r="27" spans="1:7" ht="13.5">
      <c r="A27" s="29">
        <v>44809</v>
      </c>
      <c r="B27" t="s">
        <v>39</v>
      </c>
      <c r="C27" t="s">
        <v>18</v>
      </c>
      <c r="D27" s="30">
        <v>1837</v>
      </c>
      <c r="E27" s="31">
        <v>2.867</v>
      </c>
      <c r="F27" t="s">
        <v>19</v>
      </c>
      <c r="G27" t="s">
        <v>20</v>
      </c>
    </row>
    <row r="28" spans="1:7" ht="13.5">
      <c r="A28" s="29">
        <v>44809</v>
      </c>
      <c r="B28" t="s">
        <v>40</v>
      </c>
      <c r="C28" t="s">
        <v>18</v>
      </c>
      <c r="D28" s="30">
        <v>426</v>
      </c>
      <c r="E28" s="31">
        <v>2.8610000000000002</v>
      </c>
      <c r="F28" t="s">
        <v>19</v>
      </c>
      <c r="G28" t="s">
        <v>20</v>
      </c>
    </row>
    <row r="29" spans="1:7" ht="13.5">
      <c r="A29" s="29">
        <v>44809</v>
      </c>
      <c r="B29" t="s">
        <v>40</v>
      </c>
      <c r="C29" t="s">
        <v>18</v>
      </c>
      <c r="D29" s="30">
        <v>717</v>
      </c>
      <c r="E29" s="31">
        <v>2.8610000000000002</v>
      </c>
      <c r="F29" t="s">
        <v>19</v>
      </c>
      <c r="G29" t="s">
        <v>20</v>
      </c>
    </row>
    <row r="30" spans="1:7" ht="13.5">
      <c r="A30" s="29">
        <v>44809</v>
      </c>
      <c r="B30" t="s">
        <v>41</v>
      </c>
      <c r="C30" t="s">
        <v>18</v>
      </c>
      <c r="D30" s="30">
        <v>1227</v>
      </c>
      <c r="E30" s="31">
        <v>2.855</v>
      </c>
      <c r="F30" t="s">
        <v>19</v>
      </c>
      <c r="G30" t="s">
        <v>20</v>
      </c>
    </row>
    <row r="31" spans="1:7" ht="13.5">
      <c r="A31" s="29">
        <v>44809</v>
      </c>
      <c r="B31" t="s">
        <v>42</v>
      </c>
      <c r="C31" t="s">
        <v>18</v>
      </c>
      <c r="D31" s="30">
        <v>1385</v>
      </c>
      <c r="E31" s="31">
        <v>2.8530000000000002</v>
      </c>
      <c r="F31" t="s">
        <v>19</v>
      </c>
      <c r="G31" t="s">
        <v>20</v>
      </c>
    </row>
    <row r="32" spans="1:7" ht="13.5">
      <c r="A32" s="29">
        <v>44809</v>
      </c>
      <c r="B32" t="s">
        <v>43</v>
      </c>
      <c r="C32" t="s">
        <v>18</v>
      </c>
      <c r="D32" s="30">
        <v>2726</v>
      </c>
      <c r="E32" s="31">
        <v>2.8490000000000002</v>
      </c>
      <c r="F32" t="s">
        <v>19</v>
      </c>
      <c r="G32" t="s">
        <v>20</v>
      </c>
    </row>
    <row r="33" spans="1:7" ht="13.5">
      <c r="A33" s="29">
        <v>44809</v>
      </c>
      <c r="B33" t="s">
        <v>44</v>
      </c>
      <c r="C33" t="s">
        <v>18</v>
      </c>
      <c r="D33" s="30">
        <v>320</v>
      </c>
      <c r="E33" s="31">
        <v>2.8420000000000001</v>
      </c>
      <c r="F33" t="s">
        <v>19</v>
      </c>
      <c r="G33" t="s">
        <v>20</v>
      </c>
    </row>
    <row r="34" spans="1:7" ht="13.5">
      <c r="A34" s="29">
        <v>44809</v>
      </c>
      <c r="B34" t="s">
        <v>44</v>
      </c>
      <c r="C34" t="s">
        <v>18</v>
      </c>
      <c r="D34" s="30">
        <v>1092</v>
      </c>
      <c r="E34" s="31">
        <v>2.8420000000000001</v>
      </c>
      <c r="F34" t="s">
        <v>19</v>
      </c>
      <c r="G34" t="s">
        <v>20</v>
      </c>
    </row>
    <row r="35" spans="1:7" ht="13.5">
      <c r="A35" s="29">
        <v>44809</v>
      </c>
      <c r="B35" t="s">
        <v>45</v>
      </c>
      <c r="C35" t="s">
        <v>18</v>
      </c>
      <c r="D35" s="30">
        <v>1313</v>
      </c>
      <c r="E35" s="31">
        <v>2.8420000000000001</v>
      </c>
      <c r="F35" t="s">
        <v>19</v>
      </c>
      <c r="G35" t="s">
        <v>20</v>
      </c>
    </row>
    <row r="36" spans="1:7" ht="13.5">
      <c r="A36" s="29">
        <v>44809</v>
      </c>
      <c r="B36" t="s">
        <v>46</v>
      </c>
      <c r="C36" t="s">
        <v>18</v>
      </c>
      <c r="D36" s="30">
        <v>1305</v>
      </c>
      <c r="E36" s="31">
        <v>2.8479999999999999</v>
      </c>
      <c r="F36" t="s">
        <v>19</v>
      </c>
      <c r="G36" t="s">
        <v>20</v>
      </c>
    </row>
    <row r="37" spans="1:7" ht="13.5">
      <c r="A37" s="29">
        <v>44809</v>
      </c>
      <c r="B37" t="s">
        <v>47</v>
      </c>
      <c r="C37" t="s">
        <v>18</v>
      </c>
      <c r="D37" s="30">
        <v>253</v>
      </c>
      <c r="E37" s="31">
        <v>2.8570000000000002</v>
      </c>
      <c r="F37" t="s">
        <v>19</v>
      </c>
      <c r="G37" t="s">
        <v>20</v>
      </c>
    </row>
    <row r="38" spans="1:7" ht="13.5">
      <c r="A38" s="29">
        <v>44809</v>
      </c>
      <c r="B38" t="s">
        <v>47</v>
      </c>
      <c r="C38" t="s">
        <v>18</v>
      </c>
      <c r="D38" s="30">
        <v>1381</v>
      </c>
      <c r="E38" s="31">
        <v>2.8570000000000002</v>
      </c>
      <c r="F38" t="s">
        <v>19</v>
      </c>
      <c r="G38" t="s">
        <v>20</v>
      </c>
    </row>
    <row r="39" spans="1:7" ht="13.5">
      <c r="A39" s="29">
        <v>44809</v>
      </c>
      <c r="B39" t="s">
        <v>48</v>
      </c>
      <c r="C39" t="s">
        <v>18</v>
      </c>
      <c r="D39" s="30">
        <v>402</v>
      </c>
      <c r="E39" s="31">
        <v>2.851</v>
      </c>
      <c r="F39" t="s">
        <v>19</v>
      </c>
      <c r="G39" t="s">
        <v>20</v>
      </c>
    </row>
    <row r="40" spans="1:7" ht="13.5">
      <c r="A40" s="29">
        <v>44809</v>
      </c>
      <c r="B40" t="s">
        <v>48</v>
      </c>
      <c r="C40" t="s">
        <v>18</v>
      </c>
      <c r="D40" s="30">
        <v>752</v>
      </c>
      <c r="E40" s="31">
        <v>2.851</v>
      </c>
      <c r="F40" t="s">
        <v>19</v>
      </c>
      <c r="G40" t="s">
        <v>20</v>
      </c>
    </row>
    <row r="41" spans="1:7" ht="13.5">
      <c r="A41" s="29">
        <v>44809</v>
      </c>
      <c r="B41" t="s">
        <v>49</v>
      </c>
      <c r="C41" t="s">
        <v>18</v>
      </c>
      <c r="D41" s="30">
        <v>1240</v>
      </c>
      <c r="E41" s="31">
        <v>2.851</v>
      </c>
      <c r="F41" t="s">
        <v>19</v>
      </c>
      <c r="G41" t="s">
        <v>20</v>
      </c>
    </row>
    <row r="42" spans="1:7" ht="13.5">
      <c r="A42" s="29">
        <v>44809</v>
      </c>
      <c r="B42" t="s">
        <v>50</v>
      </c>
      <c r="C42" t="s">
        <v>18</v>
      </c>
      <c r="D42" s="30">
        <v>44</v>
      </c>
      <c r="E42" s="31">
        <v>2.8450000000000002</v>
      </c>
      <c r="F42" t="s">
        <v>19</v>
      </c>
      <c r="G42" t="s">
        <v>20</v>
      </c>
    </row>
    <row r="43" spans="1:7" ht="13.5">
      <c r="A43" s="29">
        <v>44809</v>
      </c>
      <c r="B43" t="s">
        <v>50</v>
      </c>
      <c r="C43" t="s">
        <v>18</v>
      </c>
      <c r="D43" s="30">
        <v>182</v>
      </c>
      <c r="E43" s="31">
        <v>2.8450000000000002</v>
      </c>
      <c r="F43" t="s">
        <v>19</v>
      </c>
      <c r="G43" t="s">
        <v>20</v>
      </c>
    </row>
    <row r="44" spans="1:7" ht="13.5">
      <c r="A44" s="29">
        <v>44809</v>
      </c>
      <c r="B44" t="s">
        <v>50</v>
      </c>
      <c r="C44" t="s">
        <v>18</v>
      </c>
      <c r="D44" s="30">
        <v>910</v>
      </c>
      <c r="E44" s="31">
        <v>2.8450000000000002</v>
      </c>
      <c r="F44" t="s">
        <v>19</v>
      </c>
      <c r="G44" t="s">
        <v>20</v>
      </c>
    </row>
    <row r="45" spans="1:7" ht="13.5">
      <c r="A45" s="29">
        <v>44809</v>
      </c>
      <c r="B45" t="s">
        <v>51</v>
      </c>
      <c r="C45" t="s">
        <v>18</v>
      </c>
      <c r="D45" s="30">
        <v>60</v>
      </c>
      <c r="E45" s="31">
        <v>2.8479999999999999</v>
      </c>
      <c r="F45" t="s">
        <v>19</v>
      </c>
      <c r="G45" t="s">
        <v>20</v>
      </c>
    </row>
    <row r="46" spans="1:7" ht="13.5">
      <c r="A46" s="29">
        <v>44809</v>
      </c>
      <c r="B46" t="s">
        <v>51</v>
      </c>
      <c r="C46" t="s">
        <v>18</v>
      </c>
      <c r="D46" s="30">
        <v>1062</v>
      </c>
      <c r="E46" s="31">
        <v>2.8479999999999999</v>
      </c>
      <c r="F46" t="s">
        <v>19</v>
      </c>
      <c r="G46" t="s">
        <v>20</v>
      </c>
    </row>
    <row r="47" spans="1:7" ht="13.5">
      <c r="A47" s="29">
        <v>44809</v>
      </c>
      <c r="B47" t="s">
        <v>52</v>
      </c>
      <c r="C47" t="s">
        <v>18</v>
      </c>
      <c r="D47" s="30">
        <v>440</v>
      </c>
      <c r="E47" s="31">
        <v>2.8450000000000002</v>
      </c>
      <c r="F47" t="s">
        <v>19</v>
      </c>
      <c r="G47" t="s">
        <v>20</v>
      </c>
    </row>
    <row r="48" spans="1:7" ht="13.5">
      <c r="A48" s="29">
        <v>44809</v>
      </c>
      <c r="B48" t="s">
        <v>52</v>
      </c>
      <c r="C48" t="s">
        <v>18</v>
      </c>
      <c r="D48" s="30">
        <v>777</v>
      </c>
      <c r="E48" s="31">
        <v>2.8450000000000002</v>
      </c>
      <c r="F48" t="s">
        <v>19</v>
      </c>
      <c r="G48" t="s">
        <v>20</v>
      </c>
    </row>
    <row r="49" spans="1:7" ht="13.5">
      <c r="A49" s="29">
        <v>44809</v>
      </c>
      <c r="B49" t="s">
        <v>53</v>
      </c>
      <c r="C49" t="s">
        <v>18</v>
      </c>
      <c r="D49" s="30">
        <v>136</v>
      </c>
      <c r="E49" s="31">
        <v>2.8530000000000002</v>
      </c>
      <c r="F49" t="s">
        <v>19</v>
      </c>
      <c r="G49" t="s">
        <v>20</v>
      </c>
    </row>
    <row r="50" spans="1:7" ht="13.5">
      <c r="A50" s="29">
        <v>44809</v>
      </c>
      <c r="B50" t="s">
        <v>53</v>
      </c>
      <c r="C50" t="s">
        <v>18</v>
      </c>
      <c r="D50" s="30">
        <v>1278</v>
      </c>
      <c r="E50" s="31">
        <v>2.8530000000000002</v>
      </c>
      <c r="F50" t="s">
        <v>19</v>
      </c>
      <c r="G50" t="s">
        <v>20</v>
      </c>
    </row>
    <row r="51" spans="1:7" ht="13.5">
      <c r="A51" s="29">
        <v>44809</v>
      </c>
      <c r="B51" t="s">
        <v>54</v>
      </c>
      <c r="C51" t="s">
        <v>18</v>
      </c>
      <c r="D51" s="30">
        <v>1303</v>
      </c>
      <c r="E51" s="31">
        <v>2.8570000000000002</v>
      </c>
      <c r="F51" t="s">
        <v>19</v>
      </c>
      <c r="G51" t="s">
        <v>20</v>
      </c>
    </row>
    <row r="52" spans="1:7" ht="13.5">
      <c r="A52" s="29">
        <v>44809</v>
      </c>
      <c r="B52" t="s">
        <v>55</v>
      </c>
      <c r="C52" t="s">
        <v>18</v>
      </c>
      <c r="D52" s="30">
        <v>1183</v>
      </c>
      <c r="E52" s="31">
        <v>2.859</v>
      </c>
      <c r="F52" t="s">
        <v>19</v>
      </c>
      <c r="G52" t="s">
        <v>20</v>
      </c>
    </row>
    <row r="53" spans="1:7" ht="13.5">
      <c r="A53" s="29">
        <v>44809</v>
      </c>
      <c r="B53" t="s">
        <v>56</v>
      </c>
      <c r="C53" t="s">
        <v>18</v>
      </c>
      <c r="D53" s="30">
        <v>1494</v>
      </c>
      <c r="E53" s="31">
        <v>2.8580000000000001</v>
      </c>
      <c r="F53" t="s">
        <v>19</v>
      </c>
      <c r="G53" t="s">
        <v>20</v>
      </c>
    </row>
    <row r="54" spans="1:7" ht="13.5">
      <c r="A54" s="29">
        <v>44809</v>
      </c>
      <c r="B54" t="s">
        <v>57</v>
      </c>
      <c r="C54" t="s">
        <v>18</v>
      </c>
      <c r="D54" s="30">
        <v>1683</v>
      </c>
      <c r="E54" s="31">
        <v>2.8530000000000002</v>
      </c>
      <c r="F54" t="s">
        <v>19</v>
      </c>
      <c r="G54" t="s">
        <v>20</v>
      </c>
    </row>
    <row r="55" spans="1:7" ht="13.5">
      <c r="A55" s="29">
        <v>44809</v>
      </c>
      <c r="B55" t="s">
        <v>58</v>
      </c>
      <c r="C55" t="s">
        <v>18</v>
      </c>
      <c r="D55" s="30">
        <v>437</v>
      </c>
      <c r="E55" s="31">
        <v>2.8559999999999999</v>
      </c>
      <c r="F55" t="s">
        <v>19</v>
      </c>
      <c r="G55" t="s">
        <v>20</v>
      </c>
    </row>
    <row r="56" spans="1:7" ht="13.5">
      <c r="A56" s="29">
        <v>44809</v>
      </c>
      <c r="B56" t="s">
        <v>58</v>
      </c>
      <c r="C56" t="s">
        <v>18</v>
      </c>
      <c r="D56" s="30">
        <v>892</v>
      </c>
      <c r="E56" s="31">
        <v>2.8559999999999999</v>
      </c>
      <c r="F56" t="s">
        <v>19</v>
      </c>
      <c r="G56" t="s">
        <v>20</v>
      </c>
    </row>
    <row r="57" spans="1:7" ht="13.5">
      <c r="A57" s="29">
        <v>44809</v>
      </c>
      <c r="B57" t="s">
        <v>59</v>
      </c>
      <c r="C57" t="s">
        <v>18</v>
      </c>
      <c r="D57" s="30">
        <v>1602</v>
      </c>
      <c r="E57" s="31">
        <v>2.85</v>
      </c>
      <c r="F57" t="s">
        <v>19</v>
      </c>
      <c r="G57" t="s">
        <v>20</v>
      </c>
    </row>
    <row r="58" spans="1:7" ht="13.5">
      <c r="A58" s="29">
        <v>44809</v>
      </c>
      <c r="B58" t="s">
        <v>60</v>
      </c>
      <c r="C58" t="s">
        <v>18</v>
      </c>
      <c r="D58" s="30">
        <v>1732</v>
      </c>
      <c r="E58" s="31">
        <v>2.8490000000000002</v>
      </c>
      <c r="F58" t="s">
        <v>19</v>
      </c>
      <c r="G58" t="s">
        <v>20</v>
      </c>
    </row>
    <row r="59" spans="1:7" ht="13.5">
      <c r="A59" s="29">
        <v>44809</v>
      </c>
      <c r="B59" t="s">
        <v>61</v>
      </c>
      <c r="C59" t="s">
        <v>18</v>
      </c>
      <c r="D59" s="30">
        <v>50</v>
      </c>
      <c r="E59" s="31">
        <v>2.847</v>
      </c>
      <c r="F59" t="s">
        <v>19</v>
      </c>
      <c r="G59" t="s">
        <v>20</v>
      </c>
    </row>
    <row r="60" spans="1:7" ht="13.5">
      <c r="A60" s="29">
        <v>44809</v>
      </c>
      <c r="B60" t="s">
        <v>62</v>
      </c>
      <c r="C60" t="s">
        <v>18</v>
      </c>
      <c r="D60" s="30">
        <v>2052</v>
      </c>
      <c r="E60" s="31">
        <v>2.847</v>
      </c>
      <c r="F60" t="s">
        <v>19</v>
      </c>
      <c r="G60" t="s">
        <v>20</v>
      </c>
    </row>
    <row r="61" spans="1:7" ht="13.5">
      <c r="A61" s="29">
        <v>44809</v>
      </c>
      <c r="B61" t="s">
        <v>63</v>
      </c>
      <c r="C61" t="s">
        <v>18</v>
      </c>
      <c r="D61" s="30">
        <v>1474</v>
      </c>
      <c r="E61" s="31">
        <v>2.8410000000000002</v>
      </c>
      <c r="F61" t="s">
        <v>19</v>
      </c>
      <c r="G61" t="s">
        <v>20</v>
      </c>
    </row>
    <row r="62" spans="1:7" ht="13.5">
      <c r="A62" s="29">
        <v>44809</v>
      </c>
      <c r="B62" t="s">
        <v>64</v>
      </c>
      <c r="C62" t="s">
        <v>18</v>
      </c>
      <c r="D62" s="30">
        <v>571</v>
      </c>
      <c r="E62" s="31">
        <v>2.8340000000000001</v>
      </c>
      <c r="F62" t="s">
        <v>19</v>
      </c>
      <c r="G62" t="s">
        <v>20</v>
      </c>
    </row>
    <row r="63" spans="1:7" ht="13.5">
      <c r="A63" s="29">
        <v>44809</v>
      </c>
      <c r="B63" t="s">
        <v>64</v>
      </c>
      <c r="C63" t="s">
        <v>18</v>
      </c>
      <c r="D63" s="30">
        <v>1297</v>
      </c>
      <c r="E63" s="31">
        <v>2.8340000000000001</v>
      </c>
      <c r="F63" t="s">
        <v>19</v>
      </c>
      <c r="G63" t="s">
        <v>20</v>
      </c>
    </row>
    <row r="64" spans="1:7" ht="13.5">
      <c r="A64" s="29">
        <v>44809</v>
      </c>
      <c r="B64" t="s">
        <v>65</v>
      </c>
      <c r="C64" t="s">
        <v>18</v>
      </c>
      <c r="D64" s="30">
        <v>1037</v>
      </c>
      <c r="E64" s="31">
        <v>2.8319999999999999</v>
      </c>
      <c r="F64" t="s">
        <v>19</v>
      </c>
      <c r="G64" t="s">
        <v>20</v>
      </c>
    </row>
    <row r="65" spans="1:7" ht="13.5">
      <c r="A65" s="29">
        <v>44809</v>
      </c>
      <c r="B65" t="s">
        <v>66</v>
      </c>
      <c r="C65" t="s">
        <v>18</v>
      </c>
      <c r="D65" s="30">
        <v>398</v>
      </c>
      <c r="E65" s="31">
        <v>2.831</v>
      </c>
      <c r="F65" t="s">
        <v>19</v>
      </c>
      <c r="G65" t="s">
        <v>20</v>
      </c>
    </row>
    <row r="66" spans="1:7" ht="13.5">
      <c r="A66" s="29">
        <v>44809</v>
      </c>
      <c r="B66" t="s">
        <v>66</v>
      </c>
      <c r="C66" t="s">
        <v>18</v>
      </c>
      <c r="D66" s="30">
        <v>1008</v>
      </c>
      <c r="E66" s="31">
        <v>2.831</v>
      </c>
      <c r="F66" t="s">
        <v>19</v>
      </c>
      <c r="G66" t="s">
        <v>20</v>
      </c>
    </row>
    <row r="67" spans="1:7" ht="13.5">
      <c r="A67" s="29">
        <v>44809</v>
      </c>
      <c r="B67" t="s">
        <v>67</v>
      </c>
      <c r="C67" t="s">
        <v>18</v>
      </c>
      <c r="D67" s="30">
        <v>411</v>
      </c>
      <c r="E67" s="31">
        <v>2.8330000000000002</v>
      </c>
      <c r="F67" t="s">
        <v>19</v>
      </c>
      <c r="G67" t="s">
        <v>20</v>
      </c>
    </row>
    <row r="68" spans="1:7" ht="13.5">
      <c r="A68" s="29">
        <v>44809</v>
      </c>
      <c r="B68" t="s">
        <v>67</v>
      </c>
      <c r="C68" t="s">
        <v>18</v>
      </c>
      <c r="D68" s="30">
        <v>1145</v>
      </c>
      <c r="E68" s="31">
        <v>2.8330000000000002</v>
      </c>
      <c r="F68" t="s">
        <v>19</v>
      </c>
      <c r="G68" t="s">
        <v>20</v>
      </c>
    </row>
    <row r="69" spans="1:7" ht="13.5">
      <c r="A69" s="29">
        <v>44809</v>
      </c>
      <c r="B69" t="s">
        <v>68</v>
      </c>
      <c r="C69" t="s">
        <v>18</v>
      </c>
      <c r="D69" s="30">
        <v>1331</v>
      </c>
      <c r="E69" s="31">
        <v>2.83</v>
      </c>
      <c r="F69" t="s">
        <v>19</v>
      </c>
      <c r="G69" t="s">
        <v>20</v>
      </c>
    </row>
    <row r="70" spans="1:7" ht="13.5">
      <c r="A70" s="29">
        <v>44809</v>
      </c>
      <c r="B70" t="s">
        <v>69</v>
      </c>
      <c r="C70" t="s">
        <v>18</v>
      </c>
      <c r="D70" s="30">
        <v>281</v>
      </c>
      <c r="E70" s="31">
        <v>2.8330000000000002</v>
      </c>
      <c r="F70" t="s">
        <v>19</v>
      </c>
      <c r="G70" t="s">
        <v>20</v>
      </c>
    </row>
    <row r="71" spans="1:7" ht="13.5">
      <c r="A71" s="29">
        <v>44809</v>
      </c>
      <c r="B71" t="s">
        <v>69</v>
      </c>
      <c r="C71" t="s">
        <v>18</v>
      </c>
      <c r="D71" s="30">
        <v>283</v>
      </c>
      <c r="E71" s="31">
        <v>2.8330000000000002</v>
      </c>
      <c r="F71" t="s">
        <v>19</v>
      </c>
      <c r="G71" t="s">
        <v>20</v>
      </c>
    </row>
    <row r="72" spans="1:7" ht="13.5">
      <c r="A72" s="29">
        <v>44809</v>
      </c>
      <c r="B72" t="s">
        <v>69</v>
      </c>
      <c r="C72" t="s">
        <v>18</v>
      </c>
      <c r="D72" s="30">
        <v>1493</v>
      </c>
      <c r="E72" s="31">
        <v>2.8330000000000002</v>
      </c>
      <c r="F72" t="s">
        <v>19</v>
      </c>
      <c r="G72" t="s">
        <v>20</v>
      </c>
    </row>
    <row r="73" spans="1:7" ht="13.5">
      <c r="A73" s="29">
        <v>44809</v>
      </c>
      <c r="B73" t="s">
        <v>70</v>
      </c>
      <c r="C73" t="s">
        <v>18</v>
      </c>
      <c r="D73" s="30">
        <v>1682</v>
      </c>
      <c r="E73" s="31">
        <v>2.8239999999999998</v>
      </c>
      <c r="F73" t="s">
        <v>19</v>
      </c>
      <c r="G73" t="s">
        <v>20</v>
      </c>
    </row>
    <row r="74" spans="1:7" ht="13.5">
      <c r="A74" s="29">
        <v>44809</v>
      </c>
      <c r="B74" t="s">
        <v>71</v>
      </c>
      <c r="C74" t="s">
        <v>18</v>
      </c>
      <c r="D74" s="30">
        <v>1927</v>
      </c>
      <c r="E74" s="31">
        <v>2.8109999999999999</v>
      </c>
      <c r="F74" t="s">
        <v>19</v>
      </c>
      <c r="G74" t="s">
        <v>20</v>
      </c>
    </row>
    <row r="75" spans="1:7" ht="13.5">
      <c r="A75" s="29">
        <v>44809</v>
      </c>
      <c r="B75" t="s">
        <v>72</v>
      </c>
      <c r="C75" t="s">
        <v>18</v>
      </c>
      <c r="D75" s="30">
        <v>1463</v>
      </c>
      <c r="E75" s="31">
        <v>2.8109999999999999</v>
      </c>
      <c r="F75" t="s">
        <v>19</v>
      </c>
      <c r="G75" t="s">
        <v>20</v>
      </c>
    </row>
    <row r="76" spans="1:7" ht="13.5">
      <c r="A76" s="29">
        <v>44809</v>
      </c>
      <c r="B76" t="s">
        <v>73</v>
      </c>
      <c r="C76" t="s">
        <v>18</v>
      </c>
      <c r="D76" s="30">
        <v>597</v>
      </c>
      <c r="E76" s="31">
        <v>2.8029999999999999</v>
      </c>
      <c r="F76" t="s">
        <v>19</v>
      </c>
      <c r="G76" t="s">
        <v>20</v>
      </c>
    </row>
    <row r="77" spans="1:7" ht="13.5">
      <c r="A77" s="29">
        <v>44809</v>
      </c>
      <c r="B77" t="s">
        <v>73</v>
      </c>
      <c r="C77" t="s">
        <v>18</v>
      </c>
      <c r="D77" s="30">
        <v>852</v>
      </c>
      <c r="E77" s="31">
        <v>2.8029999999999999</v>
      </c>
      <c r="F77" t="s">
        <v>19</v>
      </c>
      <c r="G77" t="s">
        <v>20</v>
      </c>
    </row>
    <row r="78" spans="1:7" ht="13.5">
      <c r="A78" s="29">
        <v>44809</v>
      </c>
      <c r="B78" t="s">
        <v>74</v>
      </c>
      <c r="C78" t="s">
        <v>18</v>
      </c>
      <c r="D78" s="30">
        <v>1420</v>
      </c>
      <c r="E78" s="31">
        <v>2.81</v>
      </c>
      <c r="F78" t="s">
        <v>19</v>
      </c>
      <c r="G78" t="s">
        <v>20</v>
      </c>
    </row>
    <row r="79" spans="1:7" ht="13.5">
      <c r="A79" s="29">
        <v>44809</v>
      </c>
      <c r="B79" t="s">
        <v>75</v>
      </c>
      <c r="C79" t="s">
        <v>18</v>
      </c>
      <c r="D79" s="30">
        <v>1792</v>
      </c>
      <c r="E79" s="31">
        <v>2.806</v>
      </c>
      <c r="F79" t="s">
        <v>19</v>
      </c>
      <c r="G79" t="s">
        <v>20</v>
      </c>
    </row>
    <row r="80" spans="1:7" ht="13.5">
      <c r="A80" s="29">
        <v>44809</v>
      </c>
      <c r="B80" t="s">
        <v>76</v>
      </c>
      <c r="C80" t="s">
        <v>18</v>
      </c>
      <c r="D80" s="30">
        <v>1203</v>
      </c>
      <c r="E80" s="31">
        <v>2.8069999999999999</v>
      </c>
      <c r="F80" t="s">
        <v>19</v>
      </c>
      <c r="G80" t="s">
        <v>20</v>
      </c>
    </row>
    <row r="81" spans="1:7" ht="13.5">
      <c r="A81" s="29">
        <v>44809</v>
      </c>
      <c r="B81" t="s">
        <v>77</v>
      </c>
      <c r="C81" t="s">
        <v>18</v>
      </c>
      <c r="D81" s="30">
        <v>3012</v>
      </c>
      <c r="E81" s="31">
        <v>2.8149999999999999</v>
      </c>
      <c r="F81" t="s">
        <v>19</v>
      </c>
      <c r="G81" t="s">
        <v>20</v>
      </c>
    </row>
    <row r="82" spans="1:7" ht="13.5">
      <c r="A82" s="29">
        <v>44809</v>
      </c>
      <c r="B82" t="s">
        <v>78</v>
      </c>
      <c r="C82" t="s">
        <v>18</v>
      </c>
      <c r="D82" s="30">
        <v>1824</v>
      </c>
      <c r="E82" s="31">
        <v>2.8220000000000001</v>
      </c>
      <c r="F82" t="s">
        <v>19</v>
      </c>
      <c r="G82" t="s">
        <v>20</v>
      </c>
    </row>
    <row r="83" spans="1:7" ht="13.5">
      <c r="A83" s="29">
        <v>44809</v>
      </c>
      <c r="B83" t="s">
        <v>79</v>
      </c>
      <c r="C83" t="s">
        <v>18</v>
      </c>
      <c r="D83" s="30">
        <v>1182</v>
      </c>
      <c r="E83" s="31">
        <v>2.8239999999999998</v>
      </c>
      <c r="F83" t="s">
        <v>19</v>
      </c>
      <c r="G83" t="s">
        <v>20</v>
      </c>
    </row>
    <row r="84" spans="1:7" ht="13.5">
      <c r="A84" s="29">
        <v>44809</v>
      </c>
      <c r="B84" t="s">
        <v>80</v>
      </c>
      <c r="C84" t="s">
        <v>18</v>
      </c>
      <c r="D84" s="30">
        <v>2604</v>
      </c>
      <c r="E84" s="31">
        <v>2.8159999999999998</v>
      </c>
      <c r="F84" t="s">
        <v>19</v>
      </c>
      <c r="G84" t="s">
        <v>20</v>
      </c>
    </row>
    <row r="85" spans="1:7" ht="13.5">
      <c r="A85" s="29">
        <v>44809</v>
      </c>
      <c r="B85" t="s">
        <v>81</v>
      </c>
      <c r="C85" t="s">
        <v>18</v>
      </c>
      <c r="D85" s="30">
        <v>1309</v>
      </c>
      <c r="E85" s="31">
        <v>2.8140000000000001</v>
      </c>
      <c r="F85" t="s">
        <v>19</v>
      </c>
      <c r="G85" t="s">
        <v>20</v>
      </c>
    </row>
    <row r="86" spans="1:7" ht="13.5">
      <c r="A86" s="29">
        <v>44809</v>
      </c>
      <c r="B86" t="s">
        <v>82</v>
      </c>
      <c r="C86" t="s">
        <v>18</v>
      </c>
      <c r="D86" s="30">
        <v>49</v>
      </c>
      <c r="E86" s="31">
        <v>2.8130000000000002</v>
      </c>
      <c r="F86" t="s">
        <v>19</v>
      </c>
      <c r="G86" t="s">
        <v>20</v>
      </c>
    </row>
    <row r="87" spans="1:7" ht="13.5">
      <c r="A87" s="29">
        <v>44809</v>
      </c>
      <c r="B87" t="s">
        <v>83</v>
      </c>
      <c r="C87" t="s">
        <v>18</v>
      </c>
      <c r="D87" s="30">
        <v>1287</v>
      </c>
      <c r="E87" s="31">
        <v>2.8140000000000001</v>
      </c>
      <c r="F87" t="s">
        <v>19</v>
      </c>
      <c r="G87" t="s">
        <v>20</v>
      </c>
    </row>
    <row r="88" spans="1:7" ht="13.5">
      <c r="A88" s="29">
        <v>44809</v>
      </c>
      <c r="B88" t="s">
        <v>84</v>
      </c>
      <c r="C88" t="s">
        <v>18</v>
      </c>
      <c r="D88" s="30">
        <v>1679</v>
      </c>
      <c r="E88" s="31">
        <v>2.8119999999999998</v>
      </c>
      <c r="F88" t="s">
        <v>19</v>
      </c>
      <c r="G88" t="s">
        <v>20</v>
      </c>
    </row>
    <row r="89" spans="1:7" ht="13.5">
      <c r="A89" s="29">
        <v>44809</v>
      </c>
      <c r="B89" t="s">
        <v>85</v>
      </c>
      <c r="C89" t="s">
        <v>18</v>
      </c>
      <c r="D89" s="30">
        <v>1197</v>
      </c>
      <c r="E89" s="31">
        <v>2.8170000000000002</v>
      </c>
      <c r="F89" t="s">
        <v>19</v>
      </c>
      <c r="G89" t="s">
        <v>20</v>
      </c>
    </row>
    <row r="90" spans="1:7" ht="13.5">
      <c r="A90" s="29">
        <v>44809</v>
      </c>
      <c r="B90" t="s">
        <v>86</v>
      </c>
      <c r="C90" t="s">
        <v>18</v>
      </c>
      <c r="D90" s="30">
        <v>50</v>
      </c>
      <c r="E90" s="31">
        <v>2.8140000000000001</v>
      </c>
      <c r="F90" t="s">
        <v>19</v>
      </c>
      <c r="G90" t="s">
        <v>20</v>
      </c>
    </row>
    <row r="91" spans="1:7" ht="13.5">
      <c r="A91" s="29">
        <v>44809</v>
      </c>
      <c r="B91" t="s">
        <v>87</v>
      </c>
      <c r="C91" t="s">
        <v>18</v>
      </c>
      <c r="D91" s="30">
        <v>1325</v>
      </c>
      <c r="E91" s="31">
        <v>2.8140000000000001</v>
      </c>
      <c r="F91" t="s">
        <v>19</v>
      </c>
      <c r="G91" t="s">
        <v>20</v>
      </c>
    </row>
    <row r="92" spans="1:7" ht="13.5">
      <c r="A92" s="29">
        <v>44809</v>
      </c>
      <c r="B92" t="s">
        <v>88</v>
      </c>
      <c r="C92" t="s">
        <v>18</v>
      </c>
      <c r="D92" s="30">
        <v>2092</v>
      </c>
      <c r="E92" s="31">
        <v>2.8149999999999999</v>
      </c>
      <c r="F92" t="s">
        <v>19</v>
      </c>
      <c r="G92" t="s">
        <v>20</v>
      </c>
    </row>
    <row r="93" spans="1:7" ht="13.5">
      <c r="A93" s="29">
        <v>44809</v>
      </c>
      <c r="B93" t="s">
        <v>89</v>
      </c>
      <c r="C93" t="s">
        <v>18</v>
      </c>
      <c r="D93" s="30">
        <v>1374</v>
      </c>
      <c r="E93" s="31">
        <v>2.8149999999999999</v>
      </c>
      <c r="F93" t="s">
        <v>19</v>
      </c>
      <c r="G93" t="s">
        <v>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G103"/>
  <sheetViews>
    <sheetView topLeftCell="A56" workbookViewId="0">
      <selection activeCell="D2" sqref="D2:D103"/>
    </sheetView>
  </sheetViews>
  <sheetFormatPr defaultRowHeight="15"/>
  <sheetData>
    <row r="1" spans="1:7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ht="13.5">
      <c r="A2" s="29">
        <v>44810</v>
      </c>
      <c r="B2" t="s">
        <v>90</v>
      </c>
      <c r="C2" t="s">
        <v>18</v>
      </c>
      <c r="D2" s="30">
        <v>1916</v>
      </c>
      <c r="E2" s="31">
        <v>2.891</v>
      </c>
      <c r="F2" t="s">
        <v>19</v>
      </c>
      <c r="G2" t="s">
        <v>20</v>
      </c>
    </row>
    <row r="3" spans="1:7" ht="13.5">
      <c r="A3" s="29">
        <v>44810</v>
      </c>
      <c r="B3" t="s">
        <v>91</v>
      </c>
      <c r="C3" t="s">
        <v>18</v>
      </c>
      <c r="D3" s="30">
        <v>1214</v>
      </c>
      <c r="E3" s="31">
        <v>2.8940000000000001</v>
      </c>
      <c r="F3" t="s">
        <v>19</v>
      </c>
      <c r="G3" t="s">
        <v>20</v>
      </c>
    </row>
    <row r="4" spans="1:7" ht="13.5">
      <c r="A4" s="29">
        <v>44810</v>
      </c>
      <c r="B4" t="s">
        <v>92</v>
      </c>
      <c r="C4" t="s">
        <v>18</v>
      </c>
      <c r="D4" s="30">
        <v>1557</v>
      </c>
      <c r="E4" s="31">
        <v>2.8719999999999999</v>
      </c>
      <c r="F4" t="s">
        <v>19</v>
      </c>
      <c r="G4" t="s">
        <v>20</v>
      </c>
    </row>
    <row r="5" spans="1:7" ht="13.5">
      <c r="A5" s="29">
        <v>44810</v>
      </c>
      <c r="B5" t="s">
        <v>93</v>
      </c>
      <c r="C5" t="s">
        <v>18</v>
      </c>
      <c r="D5" s="30">
        <v>1374</v>
      </c>
      <c r="E5" s="31">
        <v>2.8740000000000001</v>
      </c>
      <c r="F5" t="s">
        <v>19</v>
      </c>
      <c r="G5" t="s">
        <v>20</v>
      </c>
    </row>
    <row r="6" spans="1:7" ht="13.5">
      <c r="A6" s="29">
        <v>44810</v>
      </c>
      <c r="B6" t="s">
        <v>94</v>
      </c>
      <c r="C6" t="s">
        <v>18</v>
      </c>
      <c r="D6" s="30">
        <v>1130</v>
      </c>
      <c r="E6" s="31">
        <v>2.8650000000000002</v>
      </c>
      <c r="F6" t="s">
        <v>19</v>
      </c>
      <c r="G6" t="s">
        <v>20</v>
      </c>
    </row>
    <row r="7" spans="1:7" ht="13.5">
      <c r="A7" s="29">
        <v>44810</v>
      </c>
      <c r="B7" t="s">
        <v>95</v>
      </c>
      <c r="C7" t="s">
        <v>18</v>
      </c>
      <c r="D7" s="30">
        <v>178</v>
      </c>
      <c r="E7" s="31">
        <v>2.8559999999999999</v>
      </c>
      <c r="F7" t="s">
        <v>19</v>
      </c>
      <c r="G7" t="s">
        <v>20</v>
      </c>
    </row>
    <row r="8" spans="1:7" ht="13.5">
      <c r="A8" s="29">
        <v>44810</v>
      </c>
      <c r="B8" t="s">
        <v>96</v>
      </c>
      <c r="C8" t="s">
        <v>18</v>
      </c>
      <c r="D8" s="30">
        <v>143</v>
      </c>
      <c r="E8" s="31">
        <v>2.8540000000000001</v>
      </c>
      <c r="F8" t="s">
        <v>19</v>
      </c>
      <c r="G8" t="s">
        <v>20</v>
      </c>
    </row>
    <row r="9" spans="1:7" ht="13.5">
      <c r="A9" s="29">
        <v>44810</v>
      </c>
      <c r="B9" t="s">
        <v>96</v>
      </c>
      <c r="C9" t="s">
        <v>18</v>
      </c>
      <c r="D9" s="30">
        <v>1372</v>
      </c>
      <c r="E9" s="31">
        <v>2.8540000000000001</v>
      </c>
      <c r="F9" t="s">
        <v>19</v>
      </c>
      <c r="G9" t="s">
        <v>20</v>
      </c>
    </row>
    <row r="10" spans="1:7" ht="13.5">
      <c r="A10" s="29">
        <v>44810</v>
      </c>
      <c r="B10" t="s">
        <v>97</v>
      </c>
      <c r="C10" t="s">
        <v>18</v>
      </c>
      <c r="D10" s="30">
        <v>1141</v>
      </c>
      <c r="E10" s="31">
        <v>2.8519999999999999</v>
      </c>
      <c r="F10" t="s">
        <v>19</v>
      </c>
      <c r="G10" t="s">
        <v>20</v>
      </c>
    </row>
    <row r="11" spans="1:7" ht="13.5">
      <c r="A11" s="29">
        <v>44810</v>
      </c>
      <c r="B11" t="s">
        <v>98</v>
      </c>
      <c r="C11" t="s">
        <v>18</v>
      </c>
      <c r="D11" s="30">
        <v>1814</v>
      </c>
      <c r="E11" s="31">
        <v>2.8460000000000001</v>
      </c>
      <c r="F11" t="s">
        <v>19</v>
      </c>
      <c r="G11" t="s">
        <v>20</v>
      </c>
    </row>
    <row r="12" spans="1:7" ht="13.5">
      <c r="A12" s="29">
        <v>44810</v>
      </c>
      <c r="B12" t="s">
        <v>99</v>
      </c>
      <c r="C12" t="s">
        <v>18</v>
      </c>
      <c r="D12" s="30">
        <v>152</v>
      </c>
      <c r="E12" s="31">
        <v>2.8239999999999998</v>
      </c>
      <c r="F12" t="s">
        <v>19</v>
      </c>
      <c r="G12" t="s">
        <v>20</v>
      </c>
    </row>
    <row r="13" spans="1:7" ht="13.5">
      <c r="A13" s="29">
        <v>44810</v>
      </c>
      <c r="B13" t="s">
        <v>100</v>
      </c>
      <c r="C13" t="s">
        <v>18</v>
      </c>
      <c r="D13" s="30">
        <v>1328</v>
      </c>
      <c r="E13" s="31">
        <v>2.8210000000000002</v>
      </c>
      <c r="F13" t="s">
        <v>19</v>
      </c>
      <c r="G13" t="s">
        <v>20</v>
      </c>
    </row>
    <row r="14" spans="1:7" ht="13.5">
      <c r="A14" s="29">
        <v>44810</v>
      </c>
      <c r="B14" t="s">
        <v>101</v>
      </c>
      <c r="C14" t="s">
        <v>18</v>
      </c>
      <c r="D14" s="30">
        <v>1245</v>
      </c>
      <c r="E14" s="31">
        <v>2.8239999999999998</v>
      </c>
      <c r="F14" t="s">
        <v>19</v>
      </c>
      <c r="G14" t="s">
        <v>20</v>
      </c>
    </row>
    <row r="15" spans="1:7" ht="13.5">
      <c r="A15" s="29">
        <v>44810</v>
      </c>
      <c r="B15" t="s">
        <v>102</v>
      </c>
      <c r="C15" t="s">
        <v>18</v>
      </c>
      <c r="D15" s="30">
        <v>1365</v>
      </c>
      <c r="E15" s="31">
        <v>2.8180000000000001</v>
      </c>
      <c r="F15" t="s">
        <v>19</v>
      </c>
      <c r="G15" t="s">
        <v>20</v>
      </c>
    </row>
    <row r="16" spans="1:7" ht="13.5">
      <c r="A16" s="29">
        <v>44810</v>
      </c>
      <c r="B16" t="s">
        <v>103</v>
      </c>
      <c r="C16" t="s">
        <v>18</v>
      </c>
      <c r="D16" s="30">
        <v>1145</v>
      </c>
      <c r="E16" s="31">
        <v>2.8119999999999998</v>
      </c>
      <c r="F16" t="s">
        <v>19</v>
      </c>
      <c r="G16" t="s">
        <v>20</v>
      </c>
    </row>
    <row r="17" spans="1:7" ht="13.5">
      <c r="A17" s="29">
        <v>44810</v>
      </c>
      <c r="B17" t="s">
        <v>104</v>
      </c>
      <c r="C17" t="s">
        <v>18</v>
      </c>
      <c r="D17" s="30">
        <v>1351</v>
      </c>
      <c r="E17" s="31">
        <v>2.8210000000000002</v>
      </c>
      <c r="F17" t="s">
        <v>19</v>
      </c>
      <c r="G17" t="s">
        <v>20</v>
      </c>
    </row>
    <row r="18" spans="1:7" ht="13.5">
      <c r="A18" s="29">
        <v>44810</v>
      </c>
      <c r="B18" t="s">
        <v>105</v>
      </c>
      <c r="C18" t="s">
        <v>18</v>
      </c>
      <c r="D18" s="30">
        <v>317</v>
      </c>
      <c r="E18" s="31">
        <v>2.8170000000000002</v>
      </c>
      <c r="F18" t="s">
        <v>19</v>
      </c>
      <c r="G18" t="s">
        <v>20</v>
      </c>
    </row>
    <row r="19" spans="1:7" ht="13.5">
      <c r="A19" s="29">
        <v>44810</v>
      </c>
      <c r="B19" t="s">
        <v>105</v>
      </c>
      <c r="C19" t="s">
        <v>18</v>
      </c>
      <c r="D19" s="30">
        <v>900</v>
      </c>
      <c r="E19" s="31">
        <v>2.8170000000000002</v>
      </c>
      <c r="F19" t="s">
        <v>19</v>
      </c>
      <c r="G19" t="s">
        <v>20</v>
      </c>
    </row>
    <row r="20" spans="1:7" ht="13.5">
      <c r="A20" s="29">
        <v>44810</v>
      </c>
      <c r="B20" t="s">
        <v>106</v>
      </c>
      <c r="C20" t="s">
        <v>18</v>
      </c>
      <c r="D20" s="30">
        <v>1300</v>
      </c>
      <c r="E20" s="31">
        <v>2.8210000000000002</v>
      </c>
      <c r="F20" t="s">
        <v>19</v>
      </c>
      <c r="G20" t="s">
        <v>20</v>
      </c>
    </row>
    <row r="21" spans="1:7" ht="13.5">
      <c r="A21" s="29">
        <v>44810</v>
      </c>
      <c r="B21" t="s">
        <v>107</v>
      </c>
      <c r="C21" t="s">
        <v>18</v>
      </c>
      <c r="D21" s="30">
        <v>494</v>
      </c>
      <c r="E21" s="31">
        <v>2.8069999999999999</v>
      </c>
      <c r="F21" t="s">
        <v>19</v>
      </c>
      <c r="G21" t="s">
        <v>20</v>
      </c>
    </row>
    <row r="22" spans="1:7" ht="13.5">
      <c r="A22" s="29">
        <v>44810</v>
      </c>
      <c r="B22" t="s">
        <v>107</v>
      </c>
      <c r="C22" t="s">
        <v>18</v>
      </c>
      <c r="D22" s="30">
        <v>1163</v>
      </c>
      <c r="E22" s="31">
        <v>2.8069999999999999</v>
      </c>
      <c r="F22" t="s">
        <v>19</v>
      </c>
      <c r="G22" t="s">
        <v>20</v>
      </c>
    </row>
    <row r="23" spans="1:7" ht="13.5">
      <c r="A23" s="29">
        <v>44810</v>
      </c>
      <c r="B23" t="s">
        <v>108</v>
      </c>
      <c r="C23" t="s">
        <v>18</v>
      </c>
      <c r="D23" s="30">
        <v>1291</v>
      </c>
      <c r="E23" s="31">
        <v>2.8050000000000002</v>
      </c>
      <c r="F23" t="s">
        <v>19</v>
      </c>
      <c r="G23" t="s">
        <v>20</v>
      </c>
    </row>
    <row r="24" spans="1:7" ht="13.5">
      <c r="A24" s="29">
        <v>44810</v>
      </c>
      <c r="B24" t="s">
        <v>108</v>
      </c>
      <c r="C24" t="s">
        <v>18</v>
      </c>
      <c r="D24" s="30">
        <v>1343</v>
      </c>
      <c r="E24" s="31">
        <v>2.8050000000000002</v>
      </c>
      <c r="F24" t="s">
        <v>19</v>
      </c>
      <c r="G24" t="s">
        <v>20</v>
      </c>
    </row>
    <row r="25" spans="1:7" ht="13.5">
      <c r="A25" s="29">
        <v>44810</v>
      </c>
      <c r="B25" t="s">
        <v>109</v>
      </c>
      <c r="C25" t="s">
        <v>18</v>
      </c>
      <c r="D25" s="30">
        <v>1881</v>
      </c>
      <c r="E25" s="31">
        <v>2.8290000000000002</v>
      </c>
      <c r="F25" t="s">
        <v>19</v>
      </c>
      <c r="G25" t="s">
        <v>20</v>
      </c>
    </row>
    <row r="26" spans="1:7" ht="13.5">
      <c r="A26" s="29">
        <v>44810</v>
      </c>
      <c r="B26" t="s">
        <v>110</v>
      </c>
      <c r="C26" t="s">
        <v>18</v>
      </c>
      <c r="D26" s="30">
        <v>1200</v>
      </c>
      <c r="E26" s="31">
        <v>2.8450000000000002</v>
      </c>
      <c r="F26" t="s">
        <v>19</v>
      </c>
      <c r="G26" t="s">
        <v>20</v>
      </c>
    </row>
    <row r="27" spans="1:7" ht="13.5">
      <c r="A27" s="29">
        <v>44810</v>
      </c>
      <c r="B27" t="s">
        <v>111</v>
      </c>
      <c r="C27" t="s">
        <v>18</v>
      </c>
      <c r="D27" s="30">
        <v>1268</v>
      </c>
      <c r="E27" s="31">
        <v>2.8460000000000001</v>
      </c>
      <c r="F27" t="s">
        <v>19</v>
      </c>
      <c r="G27" t="s">
        <v>20</v>
      </c>
    </row>
    <row r="28" spans="1:7" ht="13.5">
      <c r="A28" s="29">
        <v>44810</v>
      </c>
      <c r="B28" t="s">
        <v>112</v>
      </c>
      <c r="C28" t="s">
        <v>18</v>
      </c>
      <c r="D28" s="30">
        <v>818</v>
      </c>
      <c r="E28" s="31">
        <v>2.8450000000000002</v>
      </c>
      <c r="F28" t="s">
        <v>19</v>
      </c>
      <c r="G28" t="s">
        <v>20</v>
      </c>
    </row>
    <row r="29" spans="1:7" ht="13.5">
      <c r="A29" s="29">
        <v>44810</v>
      </c>
      <c r="B29" t="s">
        <v>113</v>
      </c>
      <c r="C29" t="s">
        <v>18</v>
      </c>
      <c r="D29" s="30">
        <v>1150</v>
      </c>
      <c r="E29" s="31">
        <v>2.8479999999999999</v>
      </c>
      <c r="F29" t="s">
        <v>19</v>
      </c>
      <c r="G29" t="s">
        <v>20</v>
      </c>
    </row>
    <row r="30" spans="1:7" ht="13.5">
      <c r="A30" s="29">
        <v>44810</v>
      </c>
      <c r="B30" t="s">
        <v>113</v>
      </c>
      <c r="C30" t="s">
        <v>18</v>
      </c>
      <c r="D30" s="30">
        <v>1445</v>
      </c>
      <c r="E30" s="31">
        <v>2.8479999999999999</v>
      </c>
      <c r="F30" t="s">
        <v>19</v>
      </c>
      <c r="G30" t="s">
        <v>20</v>
      </c>
    </row>
    <row r="31" spans="1:7" ht="13.5">
      <c r="A31" s="29">
        <v>44810</v>
      </c>
      <c r="B31" t="s">
        <v>114</v>
      </c>
      <c r="C31" t="s">
        <v>18</v>
      </c>
      <c r="D31" s="30">
        <v>136</v>
      </c>
      <c r="E31" s="31">
        <v>2.8580000000000001</v>
      </c>
      <c r="F31" t="s">
        <v>19</v>
      </c>
      <c r="G31" t="s">
        <v>20</v>
      </c>
    </row>
    <row r="32" spans="1:7" ht="13.5">
      <c r="A32" s="29">
        <v>44810</v>
      </c>
      <c r="B32" t="s">
        <v>114</v>
      </c>
      <c r="C32" t="s">
        <v>18</v>
      </c>
      <c r="D32" s="30">
        <v>2889</v>
      </c>
      <c r="E32" s="31">
        <v>2.8580000000000001</v>
      </c>
      <c r="F32" t="s">
        <v>19</v>
      </c>
      <c r="G32" t="s">
        <v>20</v>
      </c>
    </row>
    <row r="33" spans="1:7" ht="13.5">
      <c r="A33" s="29">
        <v>44810</v>
      </c>
      <c r="B33" t="s">
        <v>115</v>
      </c>
      <c r="C33" t="s">
        <v>18</v>
      </c>
      <c r="D33" s="30">
        <v>1482</v>
      </c>
      <c r="E33" s="31">
        <v>2.8460000000000001</v>
      </c>
      <c r="F33" t="s">
        <v>19</v>
      </c>
      <c r="G33" t="s">
        <v>20</v>
      </c>
    </row>
    <row r="34" spans="1:7" ht="13.5">
      <c r="A34" s="29">
        <v>44810</v>
      </c>
      <c r="B34" t="s">
        <v>116</v>
      </c>
      <c r="C34" t="s">
        <v>18</v>
      </c>
      <c r="D34" s="30">
        <v>1762</v>
      </c>
      <c r="E34" s="31">
        <v>2.839</v>
      </c>
      <c r="F34" t="s">
        <v>19</v>
      </c>
      <c r="G34" t="s">
        <v>20</v>
      </c>
    </row>
    <row r="35" spans="1:7" ht="13.5">
      <c r="A35" s="29">
        <v>44810</v>
      </c>
      <c r="B35" t="s">
        <v>117</v>
      </c>
      <c r="C35" t="s">
        <v>18</v>
      </c>
      <c r="D35" s="30">
        <v>1331</v>
      </c>
      <c r="E35" s="31">
        <v>2.839</v>
      </c>
      <c r="F35" t="s">
        <v>19</v>
      </c>
      <c r="G35" t="s">
        <v>20</v>
      </c>
    </row>
    <row r="36" spans="1:7" ht="13.5">
      <c r="A36" s="29">
        <v>44810</v>
      </c>
      <c r="B36" t="s">
        <v>117</v>
      </c>
      <c r="C36" t="s">
        <v>18</v>
      </c>
      <c r="D36" s="30">
        <v>1332</v>
      </c>
      <c r="E36" s="31">
        <v>2.839</v>
      </c>
      <c r="F36" t="s">
        <v>19</v>
      </c>
      <c r="G36" t="s">
        <v>20</v>
      </c>
    </row>
    <row r="37" spans="1:7" ht="13.5">
      <c r="A37" s="29">
        <v>44810</v>
      </c>
      <c r="B37" t="s">
        <v>118</v>
      </c>
      <c r="C37" t="s">
        <v>18</v>
      </c>
      <c r="D37" s="30">
        <v>819</v>
      </c>
      <c r="E37" s="31">
        <v>2.8380000000000001</v>
      </c>
      <c r="F37" t="s">
        <v>19</v>
      </c>
      <c r="G37" t="s">
        <v>20</v>
      </c>
    </row>
    <row r="38" spans="1:7" ht="13.5">
      <c r="A38" s="29">
        <v>44810</v>
      </c>
      <c r="B38" t="s">
        <v>119</v>
      </c>
      <c r="C38" t="s">
        <v>18</v>
      </c>
      <c r="D38" s="30">
        <v>114</v>
      </c>
      <c r="E38" s="31">
        <v>2.8279999999999998</v>
      </c>
      <c r="F38" t="s">
        <v>19</v>
      </c>
      <c r="G38" t="s">
        <v>20</v>
      </c>
    </row>
    <row r="39" spans="1:7" ht="13.5">
      <c r="A39" s="29">
        <v>44810</v>
      </c>
      <c r="B39" t="s">
        <v>119</v>
      </c>
      <c r="C39" t="s">
        <v>18</v>
      </c>
      <c r="D39" s="30">
        <v>1396</v>
      </c>
      <c r="E39" s="31">
        <v>2.8279999999999998</v>
      </c>
      <c r="F39" t="s">
        <v>19</v>
      </c>
      <c r="G39" t="s">
        <v>20</v>
      </c>
    </row>
    <row r="40" spans="1:7" ht="13.5">
      <c r="A40" s="29">
        <v>44810</v>
      </c>
      <c r="B40" t="s">
        <v>120</v>
      </c>
      <c r="C40" t="s">
        <v>18</v>
      </c>
      <c r="D40" s="30">
        <v>312</v>
      </c>
      <c r="E40" s="31">
        <v>2.835</v>
      </c>
      <c r="F40" t="s">
        <v>19</v>
      </c>
      <c r="G40" t="s">
        <v>20</v>
      </c>
    </row>
    <row r="41" spans="1:7" ht="13.5">
      <c r="A41" s="29">
        <v>44810</v>
      </c>
      <c r="B41" t="s">
        <v>120</v>
      </c>
      <c r="C41" t="s">
        <v>18</v>
      </c>
      <c r="D41" s="30">
        <v>880</v>
      </c>
      <c r="E41" s="31">
        <v>2.835</v>
      </c>
      <c r="F41" t="s">
        <v>19</v>
      </c>
      <c r="G41" t="s">
        <v>20</v>
      </c>
    </row>
    <row r="42" spans="1:7" ht="13.5">
      <c r="A42" s="29">
        <v>44810</v>
      </c>
      <c r="B42" t="s">
        <v>121</v>
      </c>
      <c r="C42" t="s">
        <v>18</v>
      </c>
      <c r="D42" s="30">
        <v>158</v>
      </c>
      <c r="E42" s="31">
        <v>2.8380000000000001</v>
      </c>
      <c r="F42" t="s">
        <v>19</v>
      </c>
      <c r="G42" t="s">
        <v>20</v>
      </c>
    </row>
    <row r="43" spans="1:7" ht="13.5">
      <c r="A43" s="29">
        <v>44810</v>
      </c>
      <c r="B43" t="s">
        <v>122</v>
      </c>
      <c r="C43" t="s">
        <v>18</v>
      </c>
      <c r="D43" s="30">
        <v>2221</v>
      </c>
      <c r="E43" s="31">
        <v>2.8359999999999999</v>
      </c>
      <c r="F43" t="s">
        <v>19</v>
      </c>
      <c r="G43" t="s">
        <v>20</v>
      </c>
    </row>
    <row r="44" spans="1:7" ht="13.5">
      <c r="A44" s="29">
        <v>44810</v>
      </c>
      <c r="B44" t="s">
        <v>123</v>
      </c>
      <c r="C44" t="s">
        <v>18</v>
      </c>
      <c r="D44" s="30">
        <v>1204</v>
      </c>
      <c r="E44" s="31">
        <v>2.84</v>
      </c>
      <c r="F44" t="s">
        <v>19</v>
      </c>
      <c r="G44" t="s">
        <v>20</v>
      </c>
    </row>
    <row r="45" spans="1:7" ht="13.5">
      <c r="A45" s="29">
        <v>44810</v>
      </c>
      <c r="B45" t="s">
        <v>124</v>
      </c>
      <c r="C45" t="s">
        <v>18</v>
      </c>
      <c r="D45" s="30">
        <v>45</v>
      </c>
      <c r="E45" s="31">
        <v>2.84</v>
      </c>
      <c r="F45" t="s">
        <v>19</v>
      </c>
      <c r="G45" t="s">
        <v>20</v>
      </c>
    </row>
    <row r="46" spans="1:7" ht="13.5">
      <c r="A46" s="29">
        <v>44810</v>
      </c>
      <c r="B46" t="s">
        <v>124</v>
      </c>
      <c r="C46" t="s">
        <v>18</v>
      </c>
      <c r="D46" s="30">
        <v>1223</v>
      </c>
      <c r="E46" s="31">
        <v>2.84</v>
      </c>
      <c r="F46" t="s">
        <v>19</v>
      </c>
      <c r="G46" t="s">
        <v>20</v>
      </c>
    </row>
    <row r="47" spans="1:7" ht="13.5">
      <c r="A47" s="29">
        <v>44810</v>
      </c>
      <c r="B47" t="s">
        <v>125</v>
      </c>
      <c r="C47" t="s">
        <v>18</v>
      </c>
      <c r="D47" s="30">
        <v>1267</v>
      </c>
      <c r="E47" s="31">
        <v>2.8439999999999999</v>
      </c>
      <c r="F47" t="s">
        <v>19</v>
      </c>
      <c r="G47" t="s">
        <v>20</v>
      </c>
    </row>
    <row r="48" spans="1:7" ht="13.5">
      <c r="A48" s="29">
        <v>44810</v>
      </c>
      <c r="B48" t="s">
        <v>126</v>
      </c>
      <c r="C48" t="s">
        <v>18</v>
      </c>
      <c r="D48" s="30">
        <v>1175</v>
      </c>
      <c r="E48" s="31">
        <v>2.8519999999999999</v>
      </c>
      <c r="F48" t="s">
        <v>19</v>
      </c>
      <c r="G48" t="s">
        <v>20</v>
      </c>
    </row>
    <row r="49" spans="1:7" ht="13.5">
      <c r="A49" s="29">
        <v>44810</v>
      </c>
      <c r="B49" t="s">
        <v>127</v>
      </c>
      <c r="C49" t="s">
        <v>18</v>
      </c>
      <c r="D49" s="30">
        <v>1571</v>
      </c>
      <c r="E49" s="31">
        <v>2.851</v>
      </c>
      <c r="F49" t="s">
        <v>19</v>
      </c>
      <c r="G49" t="s">
        <v>20</v>
      </c>
    </row>
    <row r="50" spans="1:7" ht="13.5">
      <c r="A50" s="29">
        <v>44810</v>
      </c>
      <c r="B50" t="s">
        <v>128</v>
      </c>
      <c r="C50" t="s">
        <v>18</v>
      </c>
      <c r="D50" s="30">
        <v>1520</v>
      </c>
      <c r="E50" s="31">
        <v>2.8559999999999999</v>
      </c>
      <c r="F50" t="s">
        <v>19</v>
      </c>
      <c r="G50" t="s">
        <v>20</v>
      </c>
    </row>
    <row r="51" spans="1:7" ht="13.5">
      <c r="A51" s="29">
        <v>44810</v>
      </c>
      <c r="B51" t="s">
        <v>129</v>
      </c>
      <c r="C51" t="s">
        <v>18</v>
      </c>
      <c r="D51" s="30">
        <v>1130</v>
      </c>
      <c r="E51" s="31">
        <v>2.855</v>
      </c>
      <c r="F51" t="s">
        <v>19</v>
      </c>
      <c r="G51" t="s">
        <v>20</v>
      </c>
    </row>
    <row r="52" spans="1:7" ht="13.5">
      <c r="A52" s="29">
        <v>44810</v>
      </c>
      <c r="B52" t="s">
        <v>130</v>
      </c>
      <c r="C52" t="s">
        <v>18</v>
      </c>
      <c r="D52" s="30">
        <v>193</v>
      </c>
      <c r="E52" s="31">
        <v>2.859</v>
      </c>
      <c r="F52" t="s">
        <v>19</v>
      </c>
      <c r="G52" t="s">
        <v>20</v>
      </c>
    </row>
    <row r="53" spans="1:7" ht="13.5">
      <c r="A53" s="29">
        <v>44810</v>
      </c>
      <c r="B53" t="s">
        <v>130</v>
      </c>
      <c r="C53" t="s">
        <v>18</v>
      </c>
      <c r="D53" s="30">
        <v>1055</v>
      </c>
      <c r="E53" s="31">
        <v>2.859</v>
      </c>
      <c r="F53" t="s">
        <v>19</v>
      </c>
      <c r="G53" t="s">
        <v>20</v>
      </c>
    </row>
    <row r="54" spans="1:7" ht="13.5">
      <c r="A54" s="29">
        <v>44810</v>
      </c>
      <c r="B54" t="s">
        <v>131</v>
      </c>
      <c r="C54" t="s">
        <v>18</v>
      </c>
      <c r="D54" s="30">
        <v>1348</v>
      </c>
      <c r="E54" s="31">
        <v>2.8570000000000002</v>
      </c>
      <c r="F54" t="s">
        <v>19</v>
      </c>
      <c r="G54" t="s">
        <v>20</v>
      </c>
    </row>
    <row r="55" spans="1:7" ht="13.5">
      <c r="A55" s="29">
        <v>44810</v>
      </c>
      <c r="B55" t="s">
        <v>132</v>
      </c>
      <c r="C55" t="s">
        <v>18</v>
      </c>
      <c r="D55" s="30">
        <v>596</v>
      </c>
      <c r="E55" s="31">
        <v>2.855</v>
      </c>
      <c r="F55" t="s">
        <v>19</v>
      </c>
      <c r="G55" t="s">
        <v>20</v>
      </c>
    </row>
    <row r="56" spans="1:7" ht="13.5">
      <c r="A56" s="29">
        <v>44810</v>
      </c>
      <c r="B56" t="s">
        <v>132</v>
      </c>
      <c r="C56" t="s">
        <v>18</v>
      </c>
      <c r="D56" s="30">
        <v>1063</v>
      </c>
      <c r="E56" s="31">
        <v>2.855</v>
      </c>
      <c r="F56" t="s">
        <v>19</v>
      </c>
      <c r="G56" t="s">
        <v>20</v>
      </c>
    </row>
    <row r="57" spans="1:7" ht="13.5">
      <c r="A57" s="29">
        <v>44810</v>
      </c>
      <c r="B57" t="s">
        <v>133</v>
      </c>
      <c r="C57" t="s">
        <v>18</v>
      </c>
      <c r="D57" s="30">
        <v>1422</v>
      </c>
      <c r="E57" s="31">
        <v>2.8610000000000002</v>
      </c>
      <c r="F57" t="s">
        <v>19</v>
      </c>
      <c r="G57" t="s">
        <v>20</v>
      </c>
    </row>
    <row r="58" spans="1:7" ht="13.5">
      <c r="A58" s="29">
        <v>44810</v>
      </c>
      <c r="B58" t="s">
        <v>134</v>
      </c>
      <c r="C58" t="s">
        <v>18</v>
      </c>
      <c r="D58" s="30">
        <v>1576</v>
      </c>
      <c r="E58" s="31">
        <v>2.8580000000000001</v>
      </c>
      <c r="F58" t="s">
        <v>19</v>
      </c>
      <c r="G58" t="s">
        <v>20</v>
      </c>
    </row>
    <row r="59" spans="1:7" ht="13.5">
      <c r="A59" s="29">
        <v>44810</v>
      </c>
      <c r="B59" t="s">
        <v>135</v>
      </c>
      <c r="C59" t="s">
        <v>18</v>
      </c>
      <c r="D59" s="30">
        <v>1229</v>
      </c>
      <c r="E59" s="31">
        <v>2.8519999999999999</v>
      </c>
      <c r="F59" t="s">
        <v>19</v>
      </c>
      <c r="G59" t="s">
        <v>20</v>
      </c>
    </row>
    <row r="60" spans="1:7" ht="13.5">
      <c r="A60" s="29">
        <v>44810</v>
      </c>
      <c r="B60" t="s">
        <v>136</v>
      </c>
      <c r="C60" t="s">
        <v>18</v>
      </c>
      <c r="D60" s="30">
        <v>1240</v>
      </c>
      <c r="E60" s="31">
        <v>2.8570000000000002</v>
      </c>
      <c r="F60" t="s">
        <v>19</v>
      </c>
      <c r="G60" t="s">
        <v>20</v>
      </c>
    </row>
    <row r="61" spans="1:7" ht="13.5">
      <c r="A61" s="29">
        <v>44810</v>
      </c>
      <c r="B61" t="s">
        <v>137</v>
      </c>
      <c r="C61" t="s">
        <v>18</v>
      </c>
      <c r="D61" s="30">
        <v>1381</v>
      </c>
      <c r="E61" s="31">
        <v>2.851</v>
      </c>
      <c r="F61" t="s">
        <v>19</v>
      </c>
      <c r="G61" t="s">
        <v>20</v>
      </c>
    </row>
    <row r="62" spans="1:7" ht="13.5">
      <c r="A62" s="29">
        <v>44810</v>
      </c>
      <c r="B62" t="s">
        <v>138</v>
      </c>
      <c r="C62" t="s">
        <v>18</v>
      </c>
      <c r="D62" s="30">
        <v>369</v>
      </c>
      <c r="E62" s="31">
        <v>2.85</v>
      </c>
      <c r="F62" t="s">
        <v>19</v>
      </c>
      <c r="G62" t="s">
        <v>20</v>
      </c>
    </row>
    <row r="63" spans="1:7" ht="13.5">
      <c r="A63" s="29">
        <v>44810</v>
      </c>
      <c r="B63" t="s">
        <v>138</v>
      </c>
      <c r="C63" t="s">
        <v>18</v>
      </c>
      <c r="D63" s="30">
        <v>1273</v>
      </c>
      <c r="E63" s="31">
        <v>2.85</v>
      </c>
      <c r="F63" t="s">
        <v>19</v>
      </c>
      <c r="G63" t="s">
        <v>20</v>
      </c>
    </row>
    <row r="64" spans="1:7" ht="13.5">
      <c r="A64" s="29">
        <v>44810</v>
      </c>
      <c r="B64" t="s">
        <v>139</v>
      </c>
      <c r="C64" t="s">
        <v>18</v>
      </c>
      <c r="D64" s="30">
        <v>748</v>
      </c>
      <c r="E64" s="31">
        <v>2.8530000000000002</v>
      </c>
      <c r="F64" t="s">
        <v>19</v>
      </c>
      <c r="G64" t="s">
        <v>20</v>
      </c>
    </row>
    <row r="65" spans="1:7" ht="13.5">
      <c r="A65" s="29">
        <v>44810</v>
      </c>
      <c r="B65" t="s">
        <v>139</v>
      </c>
      <c r="C65" t="s">
        <v>18</v>
      </c>
      <c r="D65" s="30">
        <v>1137</v>
      </c>
      <c r="E65" s="31">
        <v>2.8530000000000002</v>
      </c>
      <c r="F65" t="s">
        <v>19</v>
      </c>
      <c r="G65" t="s">
        <v>20</v>
      </c>
    </row>
    <row r="66" spans="1:7" ht="13.5">
      <c r="A66" s="29">
        <v>44810</v>
      </c>
      <c r="B66" t="s">
        <v>140</v>
      </c>
      <c r="C66" t="s">
        <v>18</v>
      </c>
      <c r="D66" s="30">
        <v>1484</v>
      </c>
      <c r="E66" s="31">
        <v>2.8420000000000001</v>
      </c>
      <c r="F66" t="s">
        <v>19</v>
      </c>
      <c r="G66" t="s">
        <v>20</v>
      </c>
    </row>
    <row r="67" spans="1:7" ht="13.5">
      <c r="A67" s="29">
        <v>44810</v>
      </c>
      <c r="B67" t="s">
        <v>141</v>
      </c>
      <c r="C67" t="s">
        <v>18</v>
      </c>
      <c r="D67" s="30">
        <v>1532</v>
      </c>
      <c r="E67" s="31">
        <v>2.831</v>
      </c>
      <c r="F67" t="s">
        <v>19</v>
      </c>
      <c r="G67" t="s">
        <v>20</v>
      </c>
    </row>
    <row r="68" spans="1:7" ht="13.5">
      <c r="A68" s="29">
        <v>44810</v>
      </c>
      <c r="B68" t="s">
        <v>142</v>
      </c>
      <c r="C68" t="s">
        <v>18</v>
      </c>
      <c r="D68" s="30">
        <v>1237</v>
      </c>
      <c r="E68" s="31">
        <v>2.8239999999999998</v>
      </c>
      <c r="F68" t="s">
        <v>19</v>
      </c>
      <c r="G68" t="s">
        <v>20</v>
      </c>
    </row>
    <row r="69" spans="1:7" ht="13.5">
      <c r="A69" s="29">
        <v>44810</v>
      </c>
      <c r="B69" t="s">
        <v>142</v>
      </c>
      <c r="C69" t="s">
        <v>18</v>
      </c>
      <c r="D69" s="30">
        <v>1383</v>
      </c>
      <c r="E69" s="31">
        <v>2.8250000000000002</v>
      </c>
      <c r="F69" t="s">
        <v>19</v>
      </c>
      <c r="G69" t="s">
        <v>20</v>
      </c>
    </row>
    <row r="70" spans="1:7" ht="13.5">
      <c r="A70" s="29">
        <v>44810</v>
      </c>
      <c r="B70" t="s">
        <v>143</v>
      </c>
      <c r="C70" t="s">
        <v>18</v>
      </c>
      <c r="D70" s="30">
        <v>323</v>
      </c>
      <c r="E70" s="31">
        <v>2.8180000000000001</v>
      </c>
      <c r="F70" t="s">
        <v>19</v>
      </c>
      <c r="G70" t="s">
        <v>20</v>
      </c>
    </row>
    <row r="71" spans="1:7" ht="13.5">
      <c r="A71" s="29">
        <v>44810</v>
      </c>
      <c r="B71" t="s">
        <v>143</v>
      </c>
      <c r="C71" t="s">
        <v>18</v>
      </c>
      <c r="D71" s="30">
        <v>1030</v>
      </c>
      <c r="E71" s="31">
        <v>2.8180000000000001</v>
      </c>
      <c r="F71" t="s">
        <v>19</v>
      </c>
      <c r="G71" t="s">
        <v>20</v>
      </c>
    </row>
    <row r="72" spans="1:7" ht="13.5">
      <c r="A72" s="29">
        <v>44810</v>
      </c>
      <c r="B72" t="s">
        <v>144</v>
      </c>
      <c r="C72" t="s">
        <v>18</v>
      </c>
      <c r="D72" s="30">
        <v>787</v>
      </c>
      <c r="E72" s="31">
        <v>2.8130000000000002</v>
      </c>
      <c r="F72" t="s">
        <v>19</v>
      </c>
      <c r="G72" t="s">
        <v>20</v>
      </c>
    </row>
    <row r="73" spans="1:7" ht="13.5">
      <c r="A73" s="29">
        <v>44810</v>
      </c>
      <c r="B73" t="s">
        <v>144</v>
      </c>
      <c r="C73" t="s">
        <v>18</v>
      </c>
      <c r="D73" s="30">
        <v>1903</v>
      </c>
      <c r="E73" s="31">
        <v>2.8130000000000002</v>
      </c>
      <c r="F73" t="s">
        <v>19</v>
      </c>
      <c r="G73" t="s">
        <v>20</v>
      </c>
    </row>
    <row r="74" spans="1:7" ht="13.5">
      <c r="A74" s="29">
        <v>44810</v>
      </c>
      <c r="B74" t="s">
        <v>145</v>
      </c>
      <c r="C74" t="s">
        <v>18</v>
      </c>
      <c r="D74" s="30">
        <v>615</v>
      </c>
      <c r="E74" s="31">
        <v>2.8069999999999999</v>
      </c>
      <c r="F74" t="s">
        <v>19</v>
      </c>
      <c r="G74" t="s">
        <v>20</v>
      </c>
    </row>
    <row r="75" spans="1:7" ht="13.5">
      <c r="A75" s="29">
        <v>44810</v>
      </c>
      <c r="B75" t="s">
        <v>145</v>
      </c>
      <c r="C75" t="s">
        <v>18</v>
      </c>
      <c r="D75" s="30">
        <v>971</v>
      </c>
      <c r="E75" s="31">
        <v>2.8069999999999999</v>
      </c>
      <c r="F75" t="s">
        <v>19</v>
      </c>
      <c r="G75" t="s">
        <v>20</v>
      </c>
    </row>
    <row r="76" spans="1:7" ht="13.5">
      <c r="A76" s="29">
        <v>44810</v>
      </c>
      <c r="B76" t="s">
        <v>146</v>
      </c>
      <c r="C76" t="s">
        <v>18</v>
      </c>
      <c r="D76" s="30">
        <v>1919</v>
      </c>
      <c r="E76" s="31">
        <v>2.806</v>
      </c>
      <c r="F76" t="s">
        <v>19</v>
      </c>
      <c r="G76" t="s">
        <v>20</v>
      </c>
    </row>
    <row r="77" spans="1:7" ht="13.5">
      <c r="A77" s="29">
        <v>44810</v>
      </c>
      <c r="B77" t="s">
        <v>147</v>
      </c>
      <c r="C77" t="s">
        <v>18</v>
      </c>
      <c r="D77" s="30">
        <v>168</v>
      </c>
      <c r="E77" s="31">
        <v>2.7989999999999999</v>
      </c>
      <c r="F77" t="s">
        <v>19</v>
      </c>
      <c r="G77" t="s">
        <v>20</v>
      </c>
    </row>
    <row r="78" spans="1:7" ht="13.5">
      <c r="A78" s="29">
        <v>44810</v>
      </c>
      <c r="B78" t="s">
        <v>147</v>
      </c>
      <c r="C78" t="s">
        <v>18</v>
      </c>
      <c r="D78" s="30">
        <v>1092</v>
      </c>
      <c r="E78" s="31">
        <v>2.7989999999999999</v>
      </c>
      <c r="F78" t="s">
        <v>19</v>
      </c>
      <c r="G78" t="s">
        <v>20</v>
      </c>
    </row>
    <row r="79" spans="1:7" ht="13.5">
      <c r="A79" s="29">
        <v>44810</v>
      </c>
      <c r="B79" t="s">
        <v>148</v>
      </c>
      <c r="C79" t="s">
        <v>18</v>
      </c>
      <c r="D79" s="30">
        <v>1215</v>
      </c>
      <c r="E79" s="31">
        <v>2.8109999999999999</v>
      </c>
      <c r="F79" t="s">
        <v>19</v>
      </c>
      <c r="G79" t="s">
        <v>20</v>
      </c>
    </row>
    <row r="80" spans="1:7" ht="13.5">
      <c r="A80" s="29">
        <v>44810</v>
      </c>
      <c r="B80" t="s">
        <v>149</v>
      </c>
      <c r="C80" t="s">
        <v>18</v>
      </c>
      <c r="D80" s="30">
        <v>1312</v>
      </c>
      <c r="E80" s="31">
        <v>2.8079999999999998</v>
      </c>
      <c r="F80" t="s">
        <v>19</v>
      </c>
      <c r="G80" t="s">
        <v>20</v>
      </c>
    </row>
    <row r="81" spans="1:7" ht="13.5">
      <c r="A81" s="29">
        <v>44810</v>
      </c>
      <c r="B81" t="s">
        <v>150</v>
      </c>
      <c r="C81" t="s">
        <v>18</v>
      </c>
      <c r="D81" s="30">
        <v>1246</v>
      </c>
      <c r="E81" s="31">
        <v>2.82</v>
      </c>
      <c r="F81" t="s">
        <v>19</v>
      </c>
      <c r="G81" t="s">
        <v>20</v>
      </c>
    </row>
    <row r="82" spans="1:7" ht="13.5">
      <c r="A82" s="29">
        <v>44810</v>
      </c>
      <c r="B82" t="s">
        <v>151</v>
      </c>
      <c r="C82" t="s">
        <v>18</v>
      </c>
      <c r="D82" s="30">
        <v>1551</v>
      </c>
      <c r="E82" s="31">
        <v>2.8239999999999998</v>
      </c>
      <c r="F82" t="s">
        <v>19</v>
      </c>
      <c r="G82" t="s">
        <v>20</v>
      </c>
    </row>
    <row r="83" spans="1:7" ht="13.5">
      <c r="A83" s="29">
        <v>44810</v>
      </c>
      <c r="B83" t="s">
        <v>152</v>
      </c>
      <c r="C83" t="s">
        <v>18</v>
      </c>
      <c r="D83" s="30">
        <v>1184</v>
      </c>
      <c r="E83" s="31">
        <v>2.819</v>
      </c>
      <c r="F83" t="s">
        <v>19</v>
      </c>
      <c r="G83" t="s">
        <v>20</v>
      </c>
    </row>
    <row r="84" spans="1:7" ht="13.5">
      <c r="A84" s="29">
        <v>44810</v>
      </c>
      <c r="B84" t="s">
        <v>153</v>
      </c>
      <c r="C84" t="s">
        <v>18</v>
      </c>
      <c r="D84" s="30">
        <v>1560</v>
      </c>
      <c r="E84" s="31">
        <v>2.8260000000000001</v>
      </c>
      <c r="F84" t="s">
        <v>19</v>
      </c>
      <c r="G84" t="s">
        <v>20</v>
      </c>
    </row>
    <row r="85" spans="1:7" ht="13.5">
      <c r="A85" s="29">
        <v>44810</v>
      </c>
      <c r="B85" t="s">
        <v>154</v>
      </c>
      <c r="C85" t="s">
        <v>18</v>
      </c>
      <c r="D85" s="30">
        <v>1202</v>
      </c>
      <c r="E85" s="31">
        <v>2.8330000000000002</v>
      </c>
      <c r="F85" t="s">
        <v>19</v>
      </c>
      <c r="G85" t="s">
        <v>20</v>
      </c>
    </row>
    <row r="86" spans="1:7" ht="13.5">
      <c r="A86" s="29">
        <v>44810</v>
      </c>
      <c r="B86" t="s">
        <v>155</v>
      </c>
      <c r="C86" t="s">
        <v>18</v>
      </c>
      <c r="D86" s="30">
        <v>1265</v>
      </c>
      <c r="E86" s="31">
        <v>2.8330000000000002</v>
      </c>
      <c r="F86" t="s">
        <v>19</v>
      </c>
      <c r="G86" t="s">
        <v>20</v>
      </c>
    </row>
    <row r="87" spans="1:7" ht="13.5">
      <c r="A87" s="29">
        <v>44810</v>
      </c>
      <c r="B87" t="s">
        <v>156</v>
      </c>
      <c r="C87" t="s">
        <v>18</v>
      </c>
      <c r="D87" s="30">
        <v>1148</v>
      </c>
      <c r="E87" s="31">
        <v>2.8370000000000002</v>
      </c>
      <c r="F87" t="s">
        <v>19</v>
      </c>
      <c r="G87" t="s">
        <v>20</v>
      </c>
    </row>
    <row r="88" spans="1:7" ht="13.5">
      <c r="A88" s="29">
        <v>44810</v>
      </c>
      <c r="B88" t="s">
        <v>157</v>
      </c>
      <c r="C88" t="s">
        <v>18</v>
      </c>
      <c r="D88" s="30">
        <v>1259</v>
      </c>
      <c r="E88" s="31">
        <v>2.8370000000000002</v>
      </c>
      <c r="F88" t="s">
        <v>19</v>
      </c>
      <c r="G88" t="s">
        <v>20</v>
      </c>
    </row>
    <row r="89" spans="1:7" ht="13.5">
      <c r="A89" s="29">
        <v>44810</v>
      </c>
      <c r="B89" t="s">
        <v>158</v>
      </c>
      <c r="C89" t="s">
        <v>18</v>
      </c>
      <c r="D89" s="30">
        <v>144</v>
      </c>
      <c r="E89" s="31">
        <v>2.8439999999999999</v>
      </c>
      <c r="F89" t="s">
        <v>19</v>
      </c>
      <c r="G89" t="s">
        <v>20</v>
      </c>
    </row>
    <row r="90" spans="1:7" ht="13.5">
      <c r="A90" s="29">
        <v>44810</v>
      </c>
      <c r="B90" t="s">
        <v>158</v>
      </c>
      <c r="C90" t="s">
        <v>18</v>
      </c>
      <c r="D90" s="30">
        <v>286</v>
      </c>
      <c r="E90" s="31">
        <v>2.8439999999999999</v>
      </c>
      <c r="F90" t="s">
        <v>19</v>
      </c>
      <c r="G90" t="s">
        <v>20</v>
      </c>
    </row>
    <row r="91" spans="1:7" ht="13.5">
      <c r="A91" s="29">
        <v>44810</v>
      </c>
      <c r="B91" t="s">
        <v>158</v>
      </c>
      <c r="C91" t="s">
        <v>18</v>
      </c>
      <c r="D91" s="30">
        <v>1265</v>
      </c>
      <c r="E91" s="31">
        <v>2.8439999999999999</v>
      </c>
      <c r="F91" t="s">
        <v>19</v>
      </c>
      <c r="G91" t="s">
        <v>20</v>
      </c>
    </row>
    <row r="92" spans="1:7" ht="13.5">
      <c r="A92" s="29">
        <v>44810</v>
      </c>
      <c r="B92" t="s">
        <v>159</v>
      </c>
      <c r="C92" t="s">
        <v>18</v>
      </c>
      <c r="D92" s="30">
        <v>1540</v>
      </c>
      <c r="E92" s="31">
        <v>2.847</v>
      </c>
      <c r="F92" t="s">
        <v>19</v>
      </c>
      <c r="G92" t="s">
        <v>20</v>
      </c>
    </row>
    <row r="93" spans="1:7" ht="13.5">
      <c r="A93" s="29">
        <v>44810</v>
      </c>
      <c r="B93" t="s">
        <v>160</v>
      </c>
      <c r="C93" t="s">
        <v>18</v>
      </c>
      <c r="D93" s="30">
        <v>1568</v>
      </c>
      <c r="E93" s="31">
        <v>2.8290000000000002</v>
      </c>
      <c r="F93" t="s">
        <v>19</v>
      </c>
      <c r="G93" t="s">
        <v>20</v>
      </c>
    </row>
    <row r="94" spans="1:7" ht="13.5">
      <c r="A94" s="29">
        <v>44810</v>
      </c>
      <c r="B94" t="s">
        <v>161</v>
      </c>
      <c r="C94" t="s">
        <v>18</v>
      </c>
      <c r="D94" s="30">
        <v>408</v>
      </c>
      <c r="E94" s="31">
        <v>2.831</v>
      </c>
      <c r="F94" t="s">
        <v>19</v>
      </c>
      <c r="G94" t="s">
        <v>20</v>
      </c>
    </row>
    <row r="95" spans="1:7" ht="13.5">
      <c r="A95" s="29">
        <v>44810</v>
      </c>
      <c r="B95" t="s">
        <v>161</v>
      </c>
      <c r="C95" t="s">
        <v>18</v>
      </c>
      <c r="D95" s="30">
        <v>1300</v>
      </c>
      <c r="E95" s="31">
        <v>2.831</v>
      </c>
      <c r="F95" t="s">
        <v>19</v>
      </c>
      <c r="G95" t="s">
        <v>20</v>
      </c>
    </row>
    <row r="96" spans="1:7" ht="13.5">
      <c r="A96" s="29">
        <v>44810</v>
      </c>
      <c r="B96" t="s">
        <v>162</v>
      </c>
      <c r="C96" t="s">
        <v>18</v>
      </c>
      <c r="D96" s="30">
        <v>163</v>
      </c>
      <c r="E96" s="31">
        <v>2.8260000000000001</v>
      </c>
      <c r="F96" t="s">
        <v>19</v>
      </c>
      <c r="G96" t="s">
        <v>20</v>
      </c>
    </row>
    <row r="97" spans="1:7" ht="13.5">
      <c r="A97" s="29">
        <v>44810</v>
      </c>
      <c r="B97" t="s">
        <v>162</v>
      </c>
      <c r="C97" t="s">
        <v>18</v>
      </c>
      <c r="D97" s="30">
        <v>218</v>
      </c>
      <c r="E97" s="31">
        <v>2.8260000000000001</v>
      </c>
      <c r="F97" t="s">
        <v>19</v>
      </c>
      <c r="G97" t="s">
        <v>20</v>
      </c>
    </row>
    <row r="98" spans="1:7" ht="13.5">
      <c r="A98" s="29">
        <v>44810</v>
      </c>
      <c r="B98" t="s">
        <v>163</v>
      </c>
      <c r="C98" t="s">
        <v>18</v>
      </c>
      <c r="D98" s="30">
        <v>424</v>
      </c>
      <c r="E98" s="31">
        <v>2.8260000000000001</v>
      </c>
      <c r="F98" t="s">
        <v>19</v>
      </c>
      <c r="G98" t="s">
        <v>20</v>
      </c>
    </row>
    <row r="99" spans="1:7" ht="13.5">
      <c r="A99" s="29">
        <v>44810</v>
      </c>
      <c r="B99" t="s">
        <v>164</v>
      </c>
      <c r="C99" t="s">
        <v>18</v>
      </c>
      <c r="D99" s="30">
        <v>876</v>
      </c>
      <c r="E99" s="31">
        <v>2.8260000000000001</v>
      </c>
      <c r="F99" t="s">
        <v>19</v>
      </c>
      <c r="G99" t="s">
        <v>20</v>
      </c>
    </row>
    <row r="100" spans="1:7" ht="13.5">
      <c r="A100" s="29">
        <v>44810</v>
      </c>
      <c r="B100" t="s">
        <v>165</v>
      </c>
      <c r="C100" t="s">
        <v>18</v>
      </c>
      <c r="D100" s="30">
        <v>19</v>
      </c>
      <c r="E100" s="31">
        <v>2.8239999999999998</v>
      </c>
      <c r="F100" t="s">
        <v>19</v>
      </c>
      <c r="G100" t="s">
        <v>20</v>
      </c>
    </row>
    <row r="101" spans="1:7" ht="13.5">
      <c r="A101" s="29">
        <v>44810</v>
      </c>
      <c r="B101" t="s">
        <v>166</v>
      </c>
      <c r="C101" t="s">
        <v>18</v>
      </c>
      <c r="D101" s="30">
        <v>158</v>
      </c>
      <c r="E101" s="31">
        <v>2.8239999999999998</v>
      </c>
      <c r="F101" t="s">
        <v>19</v>
      </c>
      <c r="G101" t="s">
        <v>20</v>
      </c>
    </row>
    <row r="102" spans="1:7" ht="13.5">
      <c r="A102" s="29">
        <v>44810</v>
      </c>
      <c r="B102" t="s">
        <v>167</v>
      </c>
      <c r="C102" t="s">
        <v>18</v>
      </c>
      <c r="D102" s="30">
        <v>46</v>
      </c>
      <c r="E102" s="31">
        <v>2.8239999999999998</v>
      </c>
      <c r="F102" t="s">
        <v>19</v>
      </c>
      <c r="G102" t="s">
        <v>20</v>
      </c>
    </row>
    <row r="103" spans="1:7" ht="13.5">
      <c r="A103" s="29">
        <v>44810</v>
      </c>
      <c r="B103" t="s">
        <v>167</v>
      </c>
      <c r="C103" t="s">
        <v>18</v>
      </c>
      <c r="D103" s="30">
        <v>89</v>
      </c>
      <c r="E103" s="31">
        <v>2.8239999999999998</v>
      </c>
      <c r="F103" t="s">
        <v>19</v>
      </c>
      <c r="G103" t="s">
        <v>20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90"/>
  <sheetViews>
    <sheetView topLeftCell="A44" workbookViewId="0">
      <selection activeCell="D2" sqref="D2:D90"/>
    </sheetView>
  </sheetViews>
  <sheetFormatPr defaultRowHeight="15"/>
  <sheetData>
    <row r="1" spans="1:7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ht="13.5">
      <c r="A2" s="29">
        <v>44811</v>
      </c>
      <c r="B2" t="s">
        <v>168</v>
      </c>
      <c r="C2" t="s">
        <v>18</v>
      </c>
      <c r="D2" s="30">
        <v>1799</v>
      </c>
      <c r="E2" s="31">
        <v>2.8109999999999999</v>
      </c>
      <c r="F2" t="s">
        <v>19</v>
      </c>
      <c r="G2" t="s">
        <v>20</v>
      </c>
    </row>
    <row r="3" spans="1:7" ht="13.5">
      <c r="A3" s="29">
        <v>44811</v>
      </c>
      <c r="B3" t="s">
        <v>169</v>
      </c>
      <c r="C3" t="s">
        <v>18</v>
      </c>
      <c r="D3" s="30">
        <v>152</v>
      </c>
      <c r="E3" s="31">
        <v>2.8050000000000002</v>
      </c>
      <c r="F3" t="s">
        <v>19</v>
      </c>
      <c r="G3" t="s">
        <v>20</v>
      </c>
    </row>
    <row r="4" spans="1:7" ht="13.5">
      <c r="A4" s="29">
        <v>44811</v>
      </c>
      <c r="B4" t="s">
        <v>169</v>
      </c>
      <c r="C4" t="s">
        <v>18</v>
      </c>
      <c r="D4" s="30">
        <v>1300</v>
      </c>
      <c r="E4" s="31">
        <v>2.8050000000000002</v>
      </c>
      <c r="F4" t="s">
        <v>19</v>
      </c>
      <c r="G4" t="s">
        <v>20</v>
      </c>
    </row>
    <row r="5" spans="1:7" ht="13.5">
      <c r="A5" s="29">
        <v>44811</v>
      </c>
      <c r="B5" t="s">
        <v>170</v>
      </c>
      <c r="C5" t="s">
        <v>18</v>
      </c>
      <c r="D5" s="30">
        <v>13</v>
      </c>
      <c r="E5" s="31">
        <v>2.8090000000000002</v>
      </c>
      <c r="F5" t="s">
        <v>19</v>
      </c>
      <c r="G5" t="s">
        <v>20</v>
      </c>
    </row>
    <row r="6" spans="1:7" ht="13.5">
      <c r="A6" s="29">
        <v>44811</v>
      </c>
      <c r="B6" t="s">
        <v>170</v>
      </c>
      <c r="C6" t="s">
        <v>18</v>
      </c>
      <c r="D6" s="30">
        <v>1251</v>
      </c>
      <c r="E6" s="31">
        <v>2.8090000000000002</v>
      </c>
      <c r="F6" t="s">
        <v>19</v>
      </c>
      <c r="G6" t="s">
        <v>20</v>
      </c>
    </row>
    <row r="7" spans="1:7" ht="13.5">
      <c r="A7" s="29">
        <v>44811</v>
      </c>
      <c r="B7" t="s">
        <v>171</v>
      </c>
      <c r="C7" t="s">
        <v>18</v>
      </c>
      <c r="D7" s="30">
        <v>1484</v>
      </c>
      <c r="E7" s="31">
        <v>2.802</v>
      </c>
      <c r="F7" t="s">
        <v>19</v>
      </c>
      <c r="G7" t="s">
        <v>20</v>
      </c>
    </row>
    <row r="8" spans="1:7" ht="13.5">
      <c r="A8" s="29">
        <v>44811</v>
      </c>
      <c r="B8" t="s">
        <v>172</v>
      </c>
      <c r="C8" t="s">
        <v>18</v>
      </c>
      <c r="D8" s="30">
        <v>1449</v>
      </c>
      <c r="E8" s="31">
        <v>2.802</v>
      </c>
      <c r="F8" t="s">
        <v>19</v>
      </c>
      <c r="G8" t="s">
        <v>20</v>
      </c>
    </row>
    <row r="9" spans="1:7" ht="13.5">
      <c r="A9" s="29">
        <v>44811</v>
      </c>
      <c r="B9" t="s">
        <v>173</v>
      </c>
      <c r="C9" t="s">
        <v>18</v>
      </c>
      <c r="D9" s="30">
        <v>2675</v>
      </c>
      <c r="E9" s="31">
        <v>2.8</v>
      </c>
      <c r="F9" t="s">
        <v>19</v>
      </c>
      <c r="G9" t="s">
        <v>20</v>
      </c>
    </row>
    <row r="10" spans="1:7" ht="13.5">
      <c r="A10" s="29">
        <v>44811</v>
      </c>
      <c r="B10" t="s">
        <v>174</v>
      </c>
      <c r="C10" t="s">
        <v>18</v>
      </c>
      <c r="D10" s="30">
        <v>1774</v>
      </c>
      <c r="E10" s="31">
        <v>2.794</v>
      </c>
      <c r="F10" t="s">
        <v>19</v>
      </c>
      <c r="G10" t="s">
        <v>20</v>
      </c>
    </row>
    <row r="11" spans="1:7" ht="13.5">
      <c r="A11" s="29">
        <v>44811</v>
      </c>
      <c r="B11" t="s">
        <v>175</v>
      </c>
      <c r="C11" t="s">
        <v>18</v>
      </c>
      <c r="D11" s="30">
        <v>1254</v>
      </c>
      <c r="E11" s="31">
        <v>2.8090000000000002</v>
      </c>
      <c r="F11" t="s">
        <v>19</v>
      </c>
      <c r="G11" t="s">
        <v>20</v>
      </c>
    </row>
    <row r="12" spans="1:7" ht="13.5">
      <c r="A12" s="29">
        <v>44811</v>
      </c>
      <c r="B12" t="s">
        <v>176</v>
      </c>
      <c r="C12" t="s">
        <v>18</v>
      </c>
      <c r="D12" s="30">
        <v>1642</v>
      </c>
      <c r="E12" s="31">
        <v>2.8010000000000002</v>
      </c>
      <c r="F12" t="s">
        <v>19</v>
      </c>
      <c r="G12" t="s">
        <v>20</v>
      </c>
    </row>
    <row r="13" spans="1:7" ht="13.5">
      <c r="A13" s="29">
        <v>44811</v>
      </c>
      <c r="B13" t="s">
        <v>177</v>
      </c>
      <c r="C13" t="s">
        <v>18</v>
      </c>
      <c r="D13" s="30">
        <v>157</v>
      </c>
      <c r="E13" s="31">
        <v>2.8</v>
      </c>
      <c r="F13" t="s">
        <v>19</v>
      </c>
      <c r="G13" t="s">
        <v>20</v>
      </c>
    </row>
    <row r="14" spans="1:7" ht="13.5">
      <c r="A14" s="29">
        <v>44811</v>
      </c>
      <c r="B14" t="s">
        <v>177</v>
      </c>
      <c r="C14" t="s">
        <v>18</v>
      </c>
      <c r="D14" s="30">
        <v>1482</v>
      </c>
      <c r="E14" s="31">
        <v>2.8</v>
      </c>
      <c r="F14" t="s">
        <v>19</v>
      </c>
      <c r="G14" t="s">
        <v>20</v>
      </c>
    </row>
    <row r="15" spans="1:7" ht="13.5">
      <c r="A15" s="29">
        <v>44811</v>
      </c>
      <c r="B15" t="s">
        <v>178</v>
      </c>
      <c r="C15" t="s">
        <v>18</v>
      </c>
      <c r="D15" s="30">
        <v>1532</v>
      </c>
      <c r="E15" s="31">
        <v>2.8</v>
      </c>
      <c r="F15" t="s">
        <v>19</v>
      </c>
      <c r="G15" t="s">
        <v>20</v>
      </c>
    </row>
    <row r="16" spans="1:7" ht="13.5">
      <c r="A16" s="29">
        <v>44811</v>
      </c>
      <c r="B16" t="s">
        <v>179</v>
      </c>
      <c r="C16" t="s">
        <v>18</v>
      </c>
      <c r="D16" s="30">
        <v>1333</v>
      </c>
      <c r="E16" s="31">
        <v>2.7930000000000001</v>
      </c>
      <c r="F16" t="s">
        <v>19</v>
      </c>
      <c r="G16" t="s">
        <v>20</v>
      </c>
    </row>
    <row r="17" spans="1:7" ht="13.5">
      <c r="A17" s="29">
        <v>44811</v>
      </c>
      <c r="B17" t="s">
        <v>180</v>
      </c>
      <c r="C17" t="s">
        <v>18</v>
      </c>
      <c r="D17" s="30">
        <v>1246</v>
      </c>
      <c r="E17" s="31">
        <v>2.7839999999999998</v>
      </c>
      <c r="F17" t="s">
        <v>19</v>
      </c>
      <c r="G17" t="s">
        <v>20</v>
      </c>
    </row>
    <row r="18" spans="1:7" ht="13.5">
      <c r="A18" s="29">
        <v>44811</v>
      </c>
      <c r="B18" t="s">
        <v>181</v>
      </c>
      <c r="C18" t="s">
        <v>18</v>
      </c>
      <c r="D18" s="30">
        <v>1310</v>
      </c>
      <c r="E18" s="31">
        <v>2.7890000000000001</v>
      </c>
      <c r="F18" t="s">
        <v>19</v>
      </c>
      <c r="G18" t="s">
        <v>20</v>
      </c>
    </row>
    <row r="19" spans="1:7" ht="13.5">
      <c r="A19" s="29">
        <v>44811</v>
      </c>
      <c r="B19" t="s">
        <v>182</v>
      </c>
      <c r="C19" t="s">
        <v>18</v>
      </c>
      <c r="D19" s="30">
        <v>636</v>
      </c>
      <c r="E19" s="31">
        <v>2.7909999999999999</v>
      </c>
      <c r="F19" t="s">
        <v>19</v>
      </c>
      <c r="G19" t="s">
        <v>20</v>
      </c>
    </row>
    <row r="20" spans="1:7" ht="13.5">
      <c r="A20" s="29">
        <v>44811</v>
      </c>
      <c r="B20" t="s">
        <v>183</v>
      </c>
      <c r="C20" t="s">
        <v>18</v>
      </c>
      <c r="D20" s="30">
        <v>1350</v>
      </c>
      <c r="E20" s="31">
        <v>2.7719999999999998</v>
      </c>
      <c r="F20" t="s">
        <v>19</v>
      </c>
      <c r="G20" t="s">
        <v>20</v>
      </c>
    </row>
    <row r="21" spans="1:7" ht="13.5">
      <c r="A21" s="29">
        <v>44811</v>
      </c>
      <c r="B21" t="s">
        <v>184</v>
      </c>
      <c r="C21" t="s">
        <v>18</v>
      </c>
      <c r="D21" s="30">
        <v>1390</v>
      </c>
      <c r="E21" s="31">
        <v>2.7709999999999999</v>
      </c>
      <c r="F21" t="s">
        <v>19</v>
      </c>
      <c r="G21" t="s">
        <v>20</v>
      </c>
    </row>
    <row r="22" spans="1:7" ht="13.5">
      <c r="A22" s="29">
        <v>44811</v>
      </c>
      <c r="B22" t="s">
        <v>185</v>
      </c>
      <c r="C22" t="s">
        <v>18</v>
      </c>
      <c r="D22" s="30">
        <v>482</v>
      </c>
      <c r="E22" s="31">
        <v>2.7669999999999999</v>
      </c>
      <c r="F22" t="s">
        <v>19</v>
      </c>
      <c r="G22" t="s">
        <v>20</v>
      </c>
    </row>
    <row r="23" spans="1:7" ht="13.5">
      <c r="A23" s="29">
        <v>44811</v>
      </c>
      <c r="B23" t="s">
        <v>185</v>
      </c>
      <c r="C23" t="s">
        <v>18</v>
      </c>
      <c r="D23" s="30">
        <v>1040</v>
      </c>
      <c r="E23" s="31">
        <v>2.7669999999999999</v>
      </c>
      <c r="F23" t="s">
        <v>19</v>
      </c>
      <c r="G23" t="s">
        <v>20</v>
      </c>
    </row>
    <row r="24" spans="1:7" ht="13.5">
      <c r="A24" s="29">
        <v>44811</v>
      </c>
      <c r="B24" t="s">
        <v>109</v>
      </c>
      <c r="C24" t="s">
        <v>18</v>
      </c>
      <c r="D24" s="30">
        <v>1508</v>
      </c>
      <c r="E24" s="31">
        <v>2.7679999999999998</v>
      </c>
      <c r="F24" t="s">
        <v>19</v>
      </c>
      <c r="G24" t="s">
        <v>20</v>
      </c>
    </row>
    <row r="25" spans="1:7" ht="13.5">
      <c r="A25" s="29">
        <v>44811</v>
      </c>
      <c r="B25" t="s">
        <v>186</v>
      </c>
      <c r="C25" t="s">
        <v>18</v>
      </c>
      <c r="D25" s="30">
        <v>1381</v>
      </c>
      <c r="E25" s="31">
        <v>2.774</v>
      </c>
      <c r="F25" t="s">
        <v>19</v>
      </c>
      <c r="G25" t="s">
        <v>20</v>
      </c>
    </row>
    <row r="26" spans="1:7" ht="13.5">
      <c r="A26" s="29">
        <v>44811</v>
      </c>
      <c r="B26" t="s">
        <v>187</v>
      </c>
      <c r="C26" t="s">
        <v>18</v>
      </c>
      <c r="D26" s="30">
        <v>181</v>
      </c>
      <c r="E26" s="31">
        <v>2.7690000000000001</v>
      </c>
      <c r="F26" t="s">
        <v>19</v>
      </c>
      <c r="G26" t="s">
        <v>20</v>
      </c>
    </row>
    <row r="27" spans="1:7" ht="13.5">
      <c r="A27" s="29">
        <v>44811</v>
      </c>
      <c r="B27" t="s">
        <v>188</v>
      </c>
      <c r="C27" t="s">
        <v>18</v>
      </c>
      <c r="D27" s="30">
        <v>496</v>
      </c>
      <c r="E27" s="31">
        <v>2.7679999999999998</v>
      </c>
      <c r="F27" t="s">
        <v>19</v>
      </c>
      <c r="G27" t="s">
        <v>20</v>
      </c>
    </row>
    <row r="28" spans="1:7" ht="13.5">
      <c r="A28" s="29">
        <v>44811</v>
      </c>
      <c r="B28" t="s">
        <v>188</v>
      </c>
      <c r="C28" t="s">
        <v>18</v>
      </c>
      <c r="D28" s="30">
        <v>1170</v>
      </c>
      <c r="E28" s="31">
        <v>2.7679999999999998</v>
      </c>
      <c r="F28" t="s">
        <v>19</v>
      </c>
      <c r="G28" t="s">
        <v>20</v>
      </c>
    </row>
    <row r="29" spans="1:7" ht="13.5">
      <c r="A29" s="29">
        <v>44811</v>
      </c>
      <c r="B29" t="s">
        <v>189</v>
      </c>
      <c r="C29" t="s">
        <v>18</v>
      </c>
      <c r="D29" s="30">
        <v>38</v>
      </c>
      <c r="E29" s="31">
        <v>2.7789999999999999</v>
      </c>
      <c r="F29" t="s">
        <v>19</v>
      </c>
      <c r="G29" t="s">
        <v>20</v>
      </c>
    </row>
    <row r="30" spans="1:7" ht="13.5">
      <c r="A30" s="29">
        <v>44811</v>
      </c>
      <c r="B30" t="s">
        <v>189</v>
      </c>
      <c r="C30" t="s">
        <v>18</v>
      </c>
      <c r="D30" s="30">
        <v>1493</v>
      </c>
      <c r="E30" s="31">
        <v>2.7789999999999999</v>
      </c>
      <c r="F30" t="s">
        <v>19</v>
      </c>
      <c r="G30" t="s">
        <v>20</v>
      </c>
    </row>
    <row r="31" spans="1:7" ht="13.5">
      <c r="A31" s="29">
        <v>44811</v>
      </c>
      <c r="B31" t="s">
        <v>190</v>
      </c>
      <c r="C31" t="s">
        <v>18</v>
      </c>
      <c r="D31" s="30">
        <v>626</v>
      </c>
      <c r="E31" s="31">
        <v>2.78</v>
      </c>
      <c r="F31" t="s">
        <v>19</v>
      </c>
      <c r="G31" t="s">
        <v>20</v>
      </c>
    </row>
    <row r="32" spans="1:7" ht="13.5">
      <c r="A32" s="29">
        <v>44811</v>
      </c>
      <c r="B32" t="s">
        <v>190</v>
      </c>
      <c r="C32" t="s">
        <v>18</v>
      </c>
      <c r="D32" s="30">
        <v>628</v>
      </c>
      <c r="E32" s="31">
        <v>2.78</v>
      </c>
      <c r="F32" t="s">
        <v>19</v>
      </c>
      <c r="G32" t="s">
        <v>20</v>
      </c>
    </row>
    <row r="33" spans="1:7" ht="13.5">
      <c r="A33" s="29">
        <v>44811</v>
      </c>
      <c r="B33" t="s">
        <v>191</v>
      </c>
      <c r="C33" t="s">
        <v>18</v>
      </c>
      <c r="D33" s="30">
        <v>1713</v>
      </c>
      <c r="E33" s="31">
        <v>2.7749999999999999</v>
      </c>
      <c r="F33" t="s">
        <v>19</v>
      </c>
      <c r="G33" t="s">
        <v>20</v>
      </c>
    </row>
    <row r="34" spans="1:7" ht="13.5">
      <c r="A34" s="29">
        <v>44811</v>
      </c>
      <c r="B34" t="s">
        <v>192</v>
      </c>
      <c r="C34" t="s">
        <v>18</v>
      </c>
      <c r="D34" s="30">
        <v>2149</v>
      </c>
      <c r="E34" s="31">
        <v>2.7879999999999998</v>
      </c>
      <c r="F34" t="s">
        <v>19</v>
      </c>
      <c r="G34" t="s">
        <v>20</v>
      </c>
    </row>
    <row r="35" spans="1:7" ht="13.5">
      <c r="A35" s="29">
        <v>44811</v>
      </c>
      <c r="B35" t="s">
        <v>193</v>
      </c>
      <c r="C35" t="s">
        <v>18</v>
      </c>
      <c r="D35" s="30">
        <v>1245</v>
      </c>
      <c r="E35" s="31">
        <v>2.79</v>
      </c>
      <c r="F35" t="s">
        <v>19</v>
      </c>
      <c r="G35" t="s">
        <v>20</v>
      </c>
    </row>
    <row r="36" spans="1:7" ht="13.5">
      <c r="A36" s="29">
        <v>44811</v>
      </c>
      <c r="B36" t="s">
        <v>194</v>
      </c>
      <c r="C36" t="s">
        <v>18</v>
      </c>
      <c r="D36" s="30">
        <v>661</v>
      </c>
      <c r="E36" s="31">
        <v>2.7869999999999999</v>
      </c>
      <c r="F36" t="s">
        <v>19</v>
      </c>
      <c r="G36" t="s">
        <v>20</v>
      </c>
    </row>
    <row r="37" spans="1:7" ht="13.5">
      <c r="A37" s="29">
        <v>44811</v>
      </c>
      <c r="B37" t="s">
        <v>194</v>
      </c>
      <c r="C37" t="s">
        <v>18</v>
      </c>
      <c r="D37" s="30">
        <v>701</v>
      </c>
      <c r="E37" s="31">
        <v>2.7869999999999999</v>
      </c>
      <c r="F37" t="s">
        <v>19</v>
      </c>
      <c r="G37" t="s">
        <v>20</v>
      </c>
    </row>
    <row r="38" spans="1:7" ht="13.5">
      <c r="A38" s="29">
        <v>44811</v>
      </c>
      <c r="B38" t="s">
        <v>195</v>
      </c>
      <c r="C38" t="s">
        <v>18</v>
      </c>
      <c r="D38" s="30">
        <v>193</v>
      </c>
      <c r="E38" s="31">
        <v>2.7909999999999999</v>
      </c>
      <c r="F38" t="s">
        <v>19</v>
      </c>
      <c r="G38" t="s">
        <v>20</v>
      </c>
    </row>
    <row r="39" spans="1:7" ht="13.5">
      <c r="A39" s="29">
        <v>44811</v>
      </c>
      <c r="B39" t="s">
        <v>195</v>
      </c>
      <c r="C39" t="s">
        <v>18</v>
      </c>
      <c r="D39" s="30">
        <v>1260</v>
      </c>
      <c r="E39" s="31">
        <v>2.7909999999999999</v>
      </c>
      <c r="F39" t="s">
        <v>19</v>
      </c>
      <c r="G39" t="s">
        <v>20</v>
      </c>
    </row>
    <row r="40" spans="1:7" ht="13.5">
      <c r="A40" s="29">
        <v>44811</v>
      </c>
      <c r="B40" t="s">
        <v>196</v>
      </c>
      <c r="C40" t="s">
        <v>18</v>
      </c>
      <c r="D40" s="30">
        <v>2030</v>
      </c>
      <c r="E40" s="31">
        <v>2.7879999999999998</v>
      </c>
      <c r="F40" t="s">
        <v>19</v>
      </c>
      <c r="G40" t="s">
        <v>20</v>
      </c>
    </row>
    <row r="41" spans="1:7" ht="13.5">
      <c r="A41" s="29">
        <v>44811</v>
      </c>
      <c r="B41" t="s">
        <v>197</v>
      </c>
      <c r="C41" t="s">
        <v>18</v>
      </c>
      <c r="D41" s="30">
        <v>1588</v>
      </c>
      <c r="E41" s="31">
        <v>2.7989999999999999</v>
      </c>
      <c r="F41" t="s">
        <v>19</v>
      </c>
      <c r="G41" t="s">
        <v>20</v>
      </c>
    </row>
    <row r="42" spans="1:7" ht="13.5">
      <c r="A42" s="29">
        <v>44811</v>
      </c>
      <c r="B42" t="s">
        <v>198</v>
      </c>
      <c r="C42" t="s">
        <v>18</v>
      </c>
      <c r="D42" s="30">
        <v>1164</v>
      </c>
      <c r="E42" s="31">
        <v>2.798</v>
      </c>
      <c r="F42" t="s">
        <v>19</v>
      </c>
      <c r="G42" t="s">
        <v>20</v>
      </c>
    </row>
    <row r="43" spans="1:7" ht="13.5">
      <c r="A43" s="29">
        <v>44811</v>
      </c>
      <c r="B43" t="s">
        <v>199</v>
      </c>
      <c r="C43" t="s">
        <v>18</v>
      </c>
      <c r="D43" s="30">
        <v>1643</v>
      </c>
      <c r="E43" s="31">
        <v>2.7949999999999999</v>
      </c>
      <c r="F43" t="s">
        <v>19</v>
      </c>
      <c r="G43" t="s">
        <v>20</v>
      </c>
    </row>
    <row r="44" spans="1:7" ht="13.5">
      <c r="A44" s="29">
        <v>44811</v>
      </c>
      <c r="B44" t="s">
        <v>200</v>
      </c>
      <c r="C44" t="s">
        <v>18</v>
      </c>
      <c r="D44" s="30">
        <v>255</v>
      </c>
      <c r="E44" s="31">
        <v>2.7869999999999999</v>
      </c>
      <c r="F44" t="s">
        <v>19</v>
      </c>
      <c r="G44" t="s">
        <v>20</v>
      </c>
    </row>
    <row r="45" spans="1:7" ht="13.5">
      <c r="A45" s="29">
        <v>44811</v>
      </c>
      <c r="B45" t="s">
        <v>201</v>
      </c>
      <c r="C45" t="s">
        <v>18</v>
      </c>
      <c r="D45" s="30">
        <v>1142</v>
      </c>
      <c r="E45" s="31">
        <v>2.7959999999999998</v>
      </c>
      <c r="F45" t="s">
        <v>19</v>
      </c>
      <c r="G45" t="s">
        <v>20</v>
      </c>
    </row>
    <row r="46" spans="1:7" ht="13.5">
      <c r="A46" s="29">
        <v>44811</v>
      </c>
      <c r="B46" t="s">
        <v>202</v>
      </c>
      <c r="C46" t="s">
        <v>18</v>
      </c>
      <c r="D46" s="30">
        <v>1905</v>
      </c>
      <c r="E46" s="31">
        <v>2.798</v>
      </c>
      <c r="F46" t="s">
        <v>19</v>
      </c>
      <c r="G46" t="s">
        <v>20</v>
      </c>
    </row>
    <row r="47" spans="1:7" ht="13.5">
      <c r="A47" s="29">
        <v>44811</v>
      </c>
      <c r="B47" t="s">
        <v>203</v>
      </c>
      <c r="C47" t="s">
        <v>18</v>
      </c>
      <c r="D47" s="30">
        <v>1236</v>
      </c>
      <c r="E47" s="31">
        <v>2.7909999999999999</v>
      </c>
      <c r="F47" t="s">
        <v>19</v>
      </c>
      <c r="G47" t="s">
        <v>20</v>
      </c>
    </row>
    <row r="48" spans="1:7" ht="13.5">
      <c r="A48" s="29">
        <v>44811</v>
      </c>
      <c r="B48" t="s">
        <v>204</v>
      </c>
      <c r="C48" t="s">
        <v>18</v>
      </c>
      <c r="D48" s="30">
        <v>2009</v>
      </c>
      <c r="E48" s="31">
        <v>2.7879999999999998</v>
      </c>
      <c r="F48" t="s">
        <v>19</v>
      </c>
      <c r="G48" t="s">
        <v>20</v>
      </c>
    </row>
    <row r="49" spans="1:7" ht="13.5">
      <c r="A49" s="29">
        <v>44811</v>
      </c>
      <c r="B49" t="s">
        <v>205</v>
      </c>
      <c r="C49" t="s">
        <v>18</v>
      </c>
      <c r="D49" s="30">
        <v>2795</v>
      </c>
      <c r="E49" s="31">
        <v>2.774</v>
      </c>
      <c r="F49" t="s">
        <v>19</v>
      </c>
      <c r="G49" t="s">
        <v>20</v>
      </c>
    </row>
    <row r="50" spans="1:7" ht="13.5">
      <c r="A50" s="29">
        <v>44811</v>
      </c>
      <c r="B50" t="s">
        <v>206</v>
      </c>
      <c r="C50" t="s">
        <v>18</v>
      </c>
      <c r="D50" s="30">
        <v>1177</v>
      </c>
      <c r="E50" s="31">
        <v>2.7810000000000001</v>
      </c>
      <c r="F50" t="s">
        <v>19</v>
      </c>
      <c r="G50" t="s">
        <v>20</v>
      </c>
    </row>
    <row r="51" spans="1:7" ht="13.5">
      <c r="A51" s="29">
        <v>44811</v>
      </c>
      <c r="B51" t="s">
        <v>207</v>
      </c>
      <c r="C51" t="s">
        <v>18</v>
      </c>
      <c r="D51" s="30">
        <v>1182</v>
      </c>
      <c r="E51" s="31">
        <v>2.78</v>
      </c>
      <c r="F51" t="s">
        <v>19</v>
      </c>
      <c r="G51" t="s">
        <v>20</v>
      </c>
    </row>
    <row r="52" spans="1:7" ht="13.5">
      <c r="A52" s="29">
        <v>44811</v>
      </c>
      <c r="B52" t="s">
        <v>208</v>
      </c>
      <c r="C52" t="s">
        <v>18</v>
      </c>
      <c r="D52" s="30">
        <v>1125</v>
      </c>
      <c r="E52" s="31">
        <v>2.7789999999999999</v>
      </c>
      <c r="F52" t="s">
        <v>19</v>
      </c>
      <c r="G52" t="s">
        <v>20</v>
      </c>
    </row>
    <row r="53" spans="1:7" ht="13.5">
      <c r="A53" s="29">
        <v>44811</v>
      </c>
      <c r="B53" t="s">
        <v>209</v>
      </c>
      <c r="C53" t="s">
        <v>18</v>
      </c>
      <c r="D53" s="30">
        <v>1400</v>
      </c>
      <c r="E53" s="31">
        <v>2.7810000000000001</v>
      </c>
      <c r="F53" t="s">
        <v>19</v>
      </c>
      <c r="G53" t="s">
        <v>20</v>
      </c>
    </row>
    <row r="54" spans="1:7" ht="13.5">
      <c r="A54" s="29">
        <v>44811</v>
      </c>
      <c r="B54" t="s">
        <v>210</v>
      </c>
      <c r="C54" t="s">
        <v>18</v>
      </c>
      <c r="D54" s="30">
        <v>1666</v>
      </c>
      <c r="E54" s="31">
        <v>2.7810000000000001</v>
      </c>
      <c r="F54" t="s">
        <v>19</v>
      </c>
      <c r="G54" t="s">
        <v>20</v>
      </c>
    </row>
    <row r="55" spans="1:7" ht="13.5">
      <c r="A55" s="29">
        <v>44811</v>
      </c>
      <c r="B55" t="s">
        <v>211</v>
      </c>
      <c r="C55" t="s">
        <v>18</v>
      </c>
      <c r="D55" s="30">
        <v>1133</v>
      </c>
      <c r="E55" s="31">
        <v>2.7789999999999999</v>
      </c>
      <c r="F55" t="s">
        <v>19</v>
      </c>
      <c r="G55" t="s">
        <v>20</v>
      </c>
    </row>
    <row r="56" spans="1:7" ht="13.5">
      <c r="A56" s="29">
        <v>44811</v>
      </c>
      <c r="B56" t="s">
        <v>212</v>
      </c>
      <c r="C56" t="s">
        <v>18</v>
      </c>
      <c r="D56" s="30">
        <v>1606</v>
      </c>
      <c r="E56" s="31">
        <v>2.7919999999999998</v>
      </c>
      <c r="F56" t="s">
        <v>19</v>
      </c>
      <c r="G56" t="s">
        <v>20</v>
      </c>
    </row>
    <row r="57" spans="1:7" ht="13.5">
      <c r="A57" s="29">
        <v>44811</v>
      </c>
      <c r="B57" t="s">
        <v>212</v>
      </c>
      <c r="C57" t="s">
        <v>18</v>
      </c>
      <c r="D57" s="30">
        <v>2002</v>
      </c>
      <c r="E57" s="31">
        <v>2.7919999999999998</v>
      </c>
      <c r="F57" t="s">
        <v>19</v>
      </c>
      <c r="G57" t="s">
        <v>20</v>
      </c>
    </row>
    <row r="58" spans="1:7" ht="13.5">
      <c r="A58" s="29">
        <v>44811</v>
      </c>
      <c r="B58" t="s">
        <v>213</v>
      </c>
      <c r="C58" t="s">
        <v>18</v>
      </c>
      <c r="D58" s="30">
        <v>1336</v>
      </c>
      <c r="E58" s="31">
        <v>2.7890000000000001</v>
      </c>
      <c r="F58" t="s">
        <v>19</v>
      </c>
      <c r="G58" t="s">
        <v>20</v>
      </c>
    </row>
    <row r="59" spans="1:7" ht="13.5">
      <c r="A59" s="29">
        <v>44811</v>
      </c>
      <c r="B59" t="s">
        <v>214</v>
      </c>
      <c r="C59" t="s">
        <v>18</v>
      </c>
      <c r="D59" s="30">
        <v>359</v>
      </c>
      <c r="E59" s="31">
        <v>2.7919999999999998</v>
      </c>
      <c r="F59" t="s">
        <v>19</v>
      </c>
      <c r="G59" t="s">
        <v>20</v>
      </c>
    </row>
    <row r="60" spans="1:7" ht="13.5">
      <c r="A60" s="29">
        <v>44811</v>
      </c>
      <c r="B60" t="s">
        <v>215</v>
      </c>
      <c r="C60" t="s">
        <v>18</v>
      </c>
      <c r="D60" s="30">
        <v>615</v>
      </c>
      <c r="E60" s="31">
        <v>2.798</v>
      </c>
      <c r="F60" t="s">
        <v>19</v>
      </c>
      <c r="G60" t="s">
        <v>20</v>
      </c>
    </row>
    <row r="61" spans="1:7" ht="13.5">
      <c r="A61" s="29">
        <v>44811</v>
      </c>
      <c r="B61" t="s">
        <v>215</v>
      </c>
      <c r="C61" t="s">
        <v>18</v>
      </c>
      <c r="D61" s="30">
        <v>1113</v>
      </c>
      <c r="E61" s="31">
        <v>2.798</v>
      </c>
      <c r="F61" t="s">
        <v>19</v>
      </c>
      <c r="G61" t="s">
        <v>20</v>
      </c>
    </row>
    <row r="62" spans="1:7" ht="13.5">
      <c r="A62" s="29">
        <v>44811</v>
      </c>
      <c r="B62" t="s">
        <v>216</v>
      </c>
      <c r="C62" t="s">
        <v>18</v>
      </c>
      <c r="D62" s="30">
        <v>1242</v>
      </c>
      <c r="E62" s="31">
        <v>2.7959999999999998</v>
      </c>
      <c r="F62" t="s">
        <v>19</v>
      </c>
      <c r="G62" t="s">
        <v>20</v>
      </c>
    </row>
    <row r="63" spans="1:7" ht="13.5">
      <c r="A63" s="29">
        <v>44811</v>
      </c>
      <c r="B63" t="s">
        <v>217</v>
      </c>
      <c r="C63" t="s">
        <v>18</v>
      </c>
      <c r="D63" s="30">
        <v>1211</v>
      </c>
      <c r="E63" s="31">
        <v>2.7949999999999999</v>
      </c>
      <c r="F63" t="s">
        <v>19</v>
      </c>
      <c r="G63" t="s">
        <v>20</v>
      </c>
    </row>
    <row r="64" spans="1:7" ht="13.5">
      <c r="A64" s="29">
        <v>44811</v>
      </c>
      <c r="B64" t="s">
        <v>218</v>
      </c>
      <c r="C64" t="s">
        <v>18</v>
      </c>
      <c r="D64" s="30">
        <v>1274</v>
      </c>
      <c r="E64" s="31">
        <v>2.798</v>
      </c>
      <c r="F64" t="s">
        <v>19</v>
      </c>
      <c r="G64" t="s">
        <v>20</v>
      </c>
    </row>
    <row r="65" spans="1:7" ht="13.5">
      <c r="A65" s="29">
        <v>44811</v>
      </c>
      <c r="B65" t="s">
        <v>219</v>
      </c>
      <c r="C65" t="s">
        <v>18</v>
      </c>
      <c r="D65" s="30">
        <v>1162</v>
      </c>
      <c r="E65" s="31">
        <v>2.7959999999999998</v>
      </c>
      <c r="F65" t="s">
        <v>19</v>
      </c>
      <c r="G65" t="s">
        <v>20</v>
      </c>
    </row>
    <row r="66" spans="1:7" ht="13.5">
      <c r="A66" s="29">
        <v>44811</v>
      </c>
      <c r="B66" t="s">
        <v>220</v>
      </c>
      <c r="C66" t="s">
        <v>18</v>
      </c>
      <c r="D66" s="30">
        <v>21</v>
      </c>
      <c r="E66" s="31">
        <v>2.7959999999999998</v>
      </c>
      <c r="F66" t="s">
        <v>19</v>
      </c>
      <c r="G66" t="s">
        <v>20</v>
      </c>
    </row>
    <row r="67" spans="1:7" ht="13.5">
      <c r="A67" s="29">
        <v>44811</v>
      </c>
      <c r="B67" t="s">
        <v>220</v>
      </c>
      <c r="C67" t="s">
        <v>18</v>
      </c>
      <c r="D67" s="30">
        <v>1294</v>
      </c>
      <c r="E67" s="31">
        <v>2.7959999999999998</v>
      </c>
      <c r="F67" t="s">
        <v>19</v>
      </c>
      <c r="G67" t="s">
        <v>20</v>
      </c>
    </row>
    <row r="68" spans="1:7" ht="13.5">
      <c r="A68" s="29">
        <v>44811</v>
      </c>
      <c r="B68" t="s">
        <v>221</v>
      </c>
      <c r="C68" t="s">
        <v>18</v>
      </c>
      <c r="D68" s="30">
        <v>317</v>
      </c>
      <c r="E68" s="31">
        <v>2.7879999999999998</v>
      </c>
      <c r="F68" t="s">
        <v>19</v>
      </c>
      <c r="G68" t="s">
        <v>20</v>
      </c>
    </row>
    <row r="69" spans="1:7" ht="13.5">
      <c r="A69" s="29">
        <v>44811</v>
      </c>
      <c r="B69" t="s">
        <v>221</v>
      </c>
      <c r="C69" t="s">
        <v>18</v>
      </c>
      <c r="D69" s="30">
        <v>981</v>
      </c>
      <c r="E69" s="31">
        <v>2.7879999999999998</v>
      </c>
      <c r="F69" t="s">
        <v>19</v>
      </c>
      <c r="G69" t="s">
        <v>20</v>
      </c>
    </row>
    <row r="70" spans="1:7" ht="13.5">
      <c r="A70" s="29">
        <v>44811</v>
      </c>
      <c r="B70" t="s">
        <v>222</v>
      </c>
      <c r="C70" t="s">
        <v>18</v>
      </c>
      <c r="D70" s="30">
        <v>1817</v>
      </c>
      <c r="E70" s="31">
        <v>2.7869999999999999</v>
      </c>
      <c r="F70" t="s">
        <v>19</v>
      </c>
      <c r="G70" t="s">
        <v>20</v>
      </c>
    </row>
    <row r="71" spans="1:7" ht="13.5">
      <c r="A71" s="29">
        <v>44811</v>
      </c>
      <c r="B71" t="s">
        <v>223</v>
      </c>
      <c r="C71" t="s">
        <v>18</v>
      </c>
      <c r="D71" s="30">
        <v>1917</v>
      </c>
      <c r="E71" s="31">
        <v>2.786</v>
      </c>
      <c r="F71" t="s">
        <v>19</v>
      </c>
      <c r="G71" t="s">
        <v>20</v>
      </c>
    </row>
    <row r="72" spans="1:7" ht="13.5">
      <c r="A72" s="29">
        <v>44811</v>
      </c>
      <c r="B72" t="s">
        <v>224</v>
      </c>
      <c r="C72" t="s">
        <v>18</v>
      </c>
      <c r="D72" s="30">
        <v>1220</v>
      </c>
      <c r="E72" s="31">
        <v>2.7850000000000001</v>
      </c>
      <c r="F72" t="s">
        <v>19</v>
      </c>
      <c r="G72" t="s">
        <v>20</v>
      </c>
    </row>
    <row r="73" spans="1:7" ht="13.5">
      <c r="A73" s="29">
        <v>44811</v>
      </c>
      <c r="B73" t="s">
        <v>224</v>
      </c>
      <c r="C73" t="s">
        <v>18</v>
      </c>
      <c r="D73" s="30">
        <v>1180</v>
      </c>
      <c r="E73" s="31">
        <v>2.7869999999999999</v>
      </c>
      <c r="F73" t="s">
        <v>19</v>
      </c>
      <c r="G73" t="s">
        <v>20</v>
      </c>
    </row>
    <row r="74" spans="1:7" ht="13.5">
      <c r="A74" s="29">
        <v>44811</v>
      </c>
      <c r="B74" t="s">
        <v>225</v>
      </c>
      <c r="C74" t="s">
        <v>18</v>
      </c>
      <c r="D74" s="30">
        <v>1300</v>
      </c>
      <c r="E74" s="31">
        <v>2.7850000000000001</v>
      </c>
      <c r="F74" t="s">
        <v>19</v>
      </c>
      <c r="G74" t="s">
        <v>20</v>
      </c>
    </row>
    <row r="75" spans="1:7" ht="13.5">
      <c r="A75" s="29">
        <v>44811</v>
      </c>
      <c r="B75" t="s">
        <v>226</v>
      </c>
      <c r="C75" t="s">
        <v>18</v>
      </c>
      <c r="D75" s="30">
        <v>333</v>
      </c>
      <c r="E75" s="31">
        <v>2.794</v>
      </c>
      <c r="F75" t="s">
        <v>19</v>
      </c>
      <c r="G75" t="s">
        <v>20</v>
      </c>
    </row>
    <row r="76" spans="1:7" ht="13.5">
      <c r="A76" s="29">
        <v>44811</v>
      </c>
      <c r="B76" t="s">
        <v>226</v>
      </c>
      <c r="C76" t="s">
        <v>18</v>
      </c>
      <c r="D76" s="30">
        <v>880</v>
      </c>
      <c r="E76" s="31">
        <v>2.794</v>
      </c>
      <c r="F76" t="s">
        <v>19</v>
      </c>
      <c r="G76" t="s">
        <v>20</v>
      </c>
    </row>
    <row r="77" spans="1:7" ht="13.5">
      <c r="A77" s="29">
        <v>44811</v>
      </c>
      <c r="B77" t="s">
        <v>227</v>
      </c>
      <c r="C77" t="s">
        <v>18</v>
      </c>
      <c r="D77" s="30">
        <v>1280</v>
      </c>
      <c r="E77" s="31">
        <v>2.8029999999999999</v>
      </c>
      <c r="F77" t="s">
        <v>19</v>
      </c>
      <c r="G77" t="s">
        <v>20</v>
      </c>
    </row>
    <row r="78" spans="1:7" ht="13.5">
      <c r="A78" s="29">
        <v>44811</v>
      </c>
      <c r="B78" t="s">
        <v>228</v>
      </c>
      <c r="C78" t="s">
        <v>18</v>
      </c>
      <c r="D78" s="30">
        <v>1223</v>
      </c>
      <c r="E78" s="31">
        <v>2.802</v>
      </c>
      <c r="F78" t="s">
        <v>19</v>
      </c>
      <c r="G78" t="s">
        <v>20</v>
      </c>
    </row>
    <row r="79" spans="1:7" ht="13.5">
      <c r="A79" s="29">
        <v>44811</v>
      </c>
      <c r="B79" t="s">
        <v>229</v>
      </c>
      <c r="C79" t="s">
        <v>18</v>
      </c>
      <c r="D79" s="30">
        <v>2610</v>
      </c>
      <c r="E79" s="31">
        <v>2.7959999999999998</v>
      </c>
      <c r="F79" t="s">
        <v>19</v>
      </c>
      <c r="G79" t="s">
        <v>20</v>
      </c>
    </row>
    <row r="80" spans="1:7" ht="13.5">
      <c r="A80" s="29">
        <v>44811</v>
      </c>
      <c r="B80" t="s">
        <v>230</v>
      </c>
      <c r="C80" t="s">
        <v>18</v>
      </c>
      <c r="D80" s="30">
        <v>736</v>
      </c>
      <c r="E80" s="31">
        <v>2.7909999999999999</v>
      </c>
      <c r="F80" t="s">
        <v>19</v>
      </c>
      <c r="G80" t="s">
        <v>20</v>
      </c>
    </row>
    <row r="81" spans="1:7" ht="13.5">
      <c r="A81" s="29">
        <v>44811</v>
      </c>
      <c r="B81" t="s">
        <v>230</v>
      </c>
      <c r="C81" t="s">
        <v>18</v>
      </c>
      <c r="D81" s="30">
        <v>758</v>
      </c>
      <c r="E81" s="31">
        <v>2.7909999999999999</v>
      </c>
      <c r="F81" t="s">
        <v>19</v>
      </c>
      <c r="G81" t="s">
        <v>20</v>
      </c>
    </row>
    <row r="82" spans="1:7" ht="13.5">
      <c r="A82" s="29">
        <v>44811</v>
      </c>
      <c r="B82" t="s">
        <v>231</v>
      </c>
      <c r="C82" t="s">
        <v>18</v>
      </c>
      <c r="D82" s="30">
        <v>1218</v>
      </c>
      <c r="E82" s="31">
        <v>2.7919999999999998</v>
      </c>
      <c r="F82" t="s">
        <v>19</v>
      </c>
      <c r="G82" t="s">
        <v>20</v>
      </c>
    </row>
    <row r="83" spans="1:7" ht="13.5">
      <c r="A83" s="29">
        <v>44811</v>
      </c>
      <c r="B83" t="s">
        <v>232</v>
      </c>
      <c r="C83" t="s">
        <v>18</v>
      </c>
      <c r="D83" s="30">
        <v>1899</v>
      </c>
      <c r="E83" s="31">
        <v>2.7919999999999998</v>
      </c>
      <c r="F83" t="s">
        <v>19</v>
      </c>
      <c r="G83" t="s">
        <v>20</v>
      </c>
    </row>
    <row r="84" spans="1:7" ht="13.5">
      <c r="A84" s="29">
        <v>44811</v>
      </c>
      <c r="B84" t="s">
        <v>233</v>
      </c>
      <c r="C84" t="s">
        <v>18</v>
      </c>
      <c r="D84" s="30">
        <v>1159</v>
      </c>
      <c r="E84" s="31">
        <v>2.7909999999999999</v>
      </c>
      <c r="F84" t="s">
        <v>19</v>
      </c>
      <c r="G84" t="s">
        <v>20</v>
      </c>
    </row>
    <row r="85" spans="1:7" ht="13.5">
      <c r="A85" s="29">
        <v>44811</v>
      </c>
      <c r="B85" t="s">
        <v>234</v>
      </c>
      <c r="C85" t="s">
        <v>18</v>
      </c>
      <c r="D85" s="30">
        <v>1853</v>
      </c>
      <c r="E85" s="31">
        <v>2.8</v>
      </c>
      <c r="F85" t="s">
        <v>19</v>
      </c>
      <c r="G85" t="s">
        <v>20</v>
      </c>
    </row>
    <row r="86" spans="1:7" ht="13.5">
      <c r="A86" s="29">
        <v>44811</v>
      </c>
      <c r="B86" t="s">
        <v>235</v>
      </c>
      <c r="C86" t="s">
        <v>18</v>
      </c>
      <c r="D86" s="30">
        <v>7</v>
      </c>
      <c r="E86" s="31">
        <v>2.8050000000000002</v>
      </c>
      <c r="F86" t="s">
        <v>19</v>
      </c>
      <c r="G86" t="s">
        <v>20</v>
      </c>
    </row>
    <row r="87" spans="1:7" ht="13.5">
      <c r="A87" s="29">
        <v>44811</v>
      </c>
      <c r="B87" t="s">
        <v>235</v>
      </c>
      <c r="C87" t="s">
        <v>18</v>
      </c>
      <c r="D87" s="30">
        <v>1288</v>
      </c>
      <c r="E87" s="31">
        <v>2.8050000000000002</v>
      </c>
      <c r="F87" t="s">
        <v>19</v>
      </c>
      <c r="G87" t="s">
        <v>20</v>
      </c>
    </row>
    <row r="88" spans="1:7" ht="13.5">
      <c r="A88" s="29">
        <v>44811</v>
      </c>
      <c r="B88" t="s">
        <v>236</v>
      </c>
      <c r="C88" t="s">
        <v>18</v>
      </c>
      <c r="D88" s="30">
        <v>1744</v>
      </c>
      <c r="E88" s="31">
        <v>2.8010000000000002</v>
      </c>
      <c r="F88" t="s">
        <v>19</v>
      </c>
      <c r="G88" t="s">
        <v>20</v>
      </c>
    </row>
    <row r="89" spans="1:7" ht="13.5">
      <c r="A89" s="29">
        <v>44811</v>
      </c>
      <c r="B89" t="s">
        <v>237</v>
      </c>
      <c r="C89" t="s">
        <v>18</v>
      </c>
      <c r="D89" s="30">
        <v>541</v>
      </c>
      <c r="E89" s="31">
        <v>2.798</v>
      </c>
      <c r="F89" t="s">
        <v>19</v>
      </c>
      <c r="G89" t="s">
        <v>20</v>
      </c>
    </row>
    <row r="90" spans="1:7" ht="13.5">
      <c r="A90" s="29">
        <v>44811</v>
      </c>
      <c r="B90" t="s">
        <v>237</v>
      </c>
      <c r="C90" t="s">
        <v>18</v>
      </c>
      <c r="D90" s="30">
        <v>1047</v>
      </c>
      <c r="E90" s="31">
        <v>2.798</v>
      </c>
      <c r="F90" t="s">
        <v>19</v>
      </c>
      <c r="G90" t="s">
        <v>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G100"/>
  <sheetViews>
    <sheetView topLeftCell="A60" workbookViewId="0">
      <selection activeCell="D2" sqref="D2:D100"/>
    </sheetView>
  </sheetViews>
  <sheetFormatPr defaultRowHeight="15"/>
  <sheetData>
    <row r="1" spans="1:7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ht="13.5">
      <c r="A2" s="29">
        <v>44812</v>
      </c>
      <c r="B2" t="s">
        <v>238</v>
      </c>
      <c r="C2" t="s">
        <v>18</v>
      </c>
      <c r="D2" s="30">
        <v>552</v>
      </c>
      <c r="E2" s="31">
        <v>2.7919999999999998</v>
      </c>
      <c r="F2" t="s">
        <v>19</v>
      </c>
      <c r="G2" t="s">
        <v>20</v>
      </c>
    </row>
    <row r="3" spans="1:7" ht="13.5">
      <c r="A3" s="29">
        <v>44812</v>
      </c>
      <c r="B3" t="s">
        <v>238</v>
      </c>
      <c r="C3" t="s">
        <v>18</v>
      </c>
      <c r="D3" s="30">
        <v>1200</v>
      </c>
      <c r="E3" s="31">
        <v>2.7919999999999998</v>
      </c>
      <c r="F3" t="s">
        <v>19</v>
      </c>
      <c r="G3" t="s">
        <v>20</v>
      </c>
    </row>
    <row r="4" spans="1:7" ht="13.5">
      <c r="A4" s="29">
        <v>44812</v>
      </c>
      <c r="B4" t="s">
        <v>239</v>
      </c>
      <c r="C4" t="s">
        <v>18</v>
      </c>
      <c r="D4" s="30">
        <v>168</v>
      </c>
      <c r="E4" s="31">
        <v>2.7839999999999998</v>
      </c>
      <c r="F4" t="s">
        <v>19</v>
      </c>
      <c r="G4" t="s">
        <v>20</v>
      </c>
    </row>
    <row r="5" spans="1:7" ht="13.5">
      <c r="A5" s="29">
        <v>44812</v>
      </c>
      <c r="B5" t="s">
        <v>239</v>
      </c>
      <c r="C5" t="s">
        <v>18</v>
      </c>
      <c r="D5" s="30">
        <v>353</v>
      </c>
      <c r="E5" s="31">
        <v>2.7839999999999998</v>
      </c>
      <c r="F5" t="s">
        <v>19</v>
      </c>
      <c r="G5" t="s">
        <v>20</v>
      </c>
    </row>
    <row r="6" spans="1:7" ht="13.5">
      <c r="A6" s="29">
        <v>44812</v>
      </c>
      <c r="B6" t="s">
        <v>239</v>
      </c>
      <c r="C6" t="s">
        <v>18</v>
      </c>
      <c r="D6" s="30">
        <v>1200</v>
      </c>
      <c r="E6" s="31">
        <v>2.7839999999999998</v>
      </c>
      <c r="F6" t="s">
        <v>19</v>
      </c>
      <c r="G6" t="s">
        <v>20</v>
      </c>
    </row>
    <row r="7" spans="1:7" ht="13.5">
      <c r="A7" s="29">
        <v>44812</v>
      </c>
      <c r="B7" t="s">
        <v>240</v>
      </c>
      <c r="C7" t="s">
        <v>18</v>
      </c>
      <c r="D7" s="30">
        <v>417</v>
      </c>
      <c r="E7" s="31">
        <v>2.7909999999999999</v>
      </c>
      <c r="F7" t="s">
        <v>19</v>
      </c>
      <c r="G7" t="s">
        <v>20</v>
      </c>
    </row>
    <row r="8" spans="1:7" ht="13.5">
      <c r="A8" s="29">
        <v>44812</v>
      </c>
      <c r="B8" t="s">
        <v>240</v>
      </c>
      <c r="C8" t="s">
        <v>18</v>
      </c>
      <c r="D8" s="30">
        <v>844</v>
      </c>
      <c r="E8" s="31">
        <v>2.7909999999999999</v>
      </c>
      <c r="F8" t="s">
        <v>19</v>
      </c>
      <c r="G8" t="s">
        <v>20</v>
      </c>
    </row>
    <row r="9" spans="1:7" ht="13.5">
      <c r="A9" s="29">
        <v>44812</v>
      </c>
      <c r="B9" t="s">
        <v>241</v>
      </c>
      <c r="C9" t="s">
        <v>18</v>
      </c>
      <c r="D9" s="30">
        <v>366</v>
      </c>
      <c r="E9" s="31">
        <v>2.7970000000000002</v>
      </c>
      <c r="F9" t="s">
        <v>19</v>
      </c>
      <c r="G9" t="s">
        <v>20</v>
      </c>
    </row>
    <row r="10" spans="1:7" ht="13.5">
      <c r="A10" s="29">
        <v>44812</v>
      </c>
      <c r="B10" t="s">
        <v>241</v>
      </c>
      <c r="C10" t="s">
        <v>18</v>
      </c>
      <c r="D10" s="30">
        <v>754</v>
      </c>
      <c r="E10" s="31">
        <v>2.7970000000000002</v>
      </c>
      <c r="F10" t="s">
        <v>19</v>
      </c>
      <c r="G10" t="s">
        <v>20</v>
      </c>
    </row>
    <row r="11" spans="1:7" ht="13.5">
      <c r="A11" s="29">
        <v>44812</v>
      </c>
      <c r="B11" t="s">
        <v>242</v>
      </c>
      <c r="C11" t="s">
        <v>18</v>
      </c>
      <c r="D11" s="30">
        <v>1624</v>
      </c>
      <c r="E11" s="31">
        <v>2.7879999999999998</v>
      </c>
      <c r="F11" t="s">
        <v>19</v>
      </c>
      <c r="G11" t="s">
        <v>20</v>
      </c>
    </row>
    <row r="12" spans="1:7" ht="13.5">
      <c r="A12" s="29">
        <v>44812</v>
      </c>
      <c r="B12" t="s">
        <v>243</v>
      </c>
      <c r="C12" t="s">
        <v>18</v>
      </c>
      <c r="D12" s="30">
        <v>629</v>
      </c>
      <c r="E12" s="31">
        <v>2.7810000000000001</v>
      </c>
      <c r="F12" t="s">
        <v>19</v>
      </c>
      <c r="G12" t="s">
        <v>20</v>
      </c>
    </row>
    <row r="13" spans="1:7" ht="13.5">
      <c r="A13" s="29">
        <v>44812</v>
      </c>
      <c r="B13" t="s">
        <v>244</v>
      </c>
      <c r="C13" t="s">
        <v>18</v>
      </c>
      <c r="D13" s="30">
        <v>1717</v>
      </c>
      <c r="E13" s="31">
        <v>2.78</v>
      </c>
      <c r="F13" t="s">
        <v>19</v>
      </c>
      <c r="G13" t="s">
        <v>20</v>
      </c>
    </row>
    <row r="14" spans="1:7" ht="13.5">
      <c r="A14" s="29">
        <v>44812</v>
      </c>
      <c r="B14" t="s">
        <v>245</v>
      </c>
      <c r="C14" t="s">
        <v>18</v>
      </c>
      <c r="D14" s="30">
        <v>588</v>
      </c>
      <c r="E14" s="31">
        <v>2.7829999999999999</v>
      </c>
      <c r="F14" t="s">
        <v>19</v>
      </c>
      <c r="G14" t="s">
        <v>20</v>
      </c>
    </row>
    <row r="15" spans="1:7" ht="13.5">
      <c r="A15" s="29">
        <v>44812</v>
      </c>
      <c r="B15" t="s">
        <v>245</v>
      </c>
      <c r="C15" t="s">
        <v>18</v>
      </c>
      <c r="D15" s="30">
        <v>777</v>
      </c>
      <c r="E15" s="31">
        <v>2.7829999999999999</v>
      </c>
      <c r="F15" t="s">
        <v>19</v>
      </c>
      <c r="G15" t="s">
        <v>20</v>
      </c>
    </row>
    <row r="16" spans="1:7" ht="13.5">
      <c r="A16" s="29">
        <v>44812</v>
      </c>
      <c r="B16" t="s">
        <v>246</v>
      </c>
      <c r="C16" t="s">
        <v>18</v>
      </c>
      <c r="D16" s="30">
        <v>64</v>
      </c>
      <c r="E16" s="31">
        <v>2.7919999999999998</v>
      </c>
      <c r="F16" t="s">
        <v>19</v>
      </c>
      <c r="G16" t="s">
        <v>20</v>
      </c>
    </row>
    <row r="17" spans="1:7" ht="13.5">
      <c r="A17" s="29">
        <v>44812</v>
      </c>
      <c r="B17" t="s">
        <v>246</v>
      </c>
      <c r="C17" t="s">
        <v>18</v>
      </c>
      <c r="D17" s="30">
        <v>1371</v>
      </c>
      <c r="E17" s="31">
        <v>2.7919999999999998</v>
      </c>
      <c r="F17" t="s">
        <v>19</v>
      </c>
      <c r="G17" t="s">
        <v>20</v>
      </c>
    </row>
    <row r="18" spans="1:7" ht="13.5">
      <c r="A18" s="29">
        <v>44812</v>
      </c>
      <c r="B18" t="s">
        <v>247</v>
      </c>
      <c r="C18" t="s">
        <v>18</v>
      </c>
      <c r="D18" s="30">
        <v>1137</v>
      </c>
      <c r="E18" s="31">
        <v>2.7989999999999999</v>
      </c>
      <c r="F18" t="s">
        <v>19</v>
      </c>
      <c r="G18" t="s">
        <v>20</v>
      </c>
    </row>
    <row r="19" spans="1:7" ht="13.5">
      <c r="A19" s="29">
        <v>44812</v>
      </c>
      <c r="B19" t="s">
        <v>248</v>
      </c>
      <c r="C19" t="s">
        <v>18</v>
      </c>
      <c r="D19" s="30">
        <v>1243</v>
      </c>
      <c r="E19" s="31">
        <v>2.7959999999999998</v>
      </c>
      <c r="F19" t="s">
        <v>19</v>
      </c>
      <c r="G19" t="s">
        <v>20</v>
      </c>
    </row>
    <row r="20" spans="1:7" ht="13.5">
      <c r="A20" s="29">
        <v>44812</v>
      </c>
      <c r="B20" t="s">
        <v>249</v>
      </c>
      <c r="C20" t="s">
        <v>18</v>
      </c>
      <c r="D20" s="30">
        <v>1446</v>
      </c>
      <c r="E20" s="31">
        <v>2.7930000000000001</v>
      </c>
      <c r="F20" t="s">
        <v>19</v>
      </c>
      <c r="G20" t="s">
        <v>20</v>
      </c>
    </row>
    <row r="21" spans="1:7" ht="13.5">
      <c r="A21" s="29">
        <v>44812</v>
      </c>
      <c r="B21" t="s">
        <v>250</v>
      </c>
      <c r="C21" t="s">
        <v>18</v>
      </c>
      <c r="D21" s="30">
        <v>493</v>
      </c>
      <c r="E21" s="31">
        <v>2.798</v>
      </c>
      <c r="F21" t="s">
        <v>19</v>
      </c>
      <c r="G21" t="s">
        <v>20</v>
      </c>
    </row>
    <row r="22" spans="1:7" ht="13.5">
      <c r="A22" s="29">
        <v>44812</v>
      </c>
      <c r="B22" t="s">
        <v>250</v>
      </c>
      <c r="C22" t="s">
        <v>18</v>
      </c>
      <c r="D22" s="30">
        <v>670</v>
      </c>
      <c r="E22" s="31">
        <v>2.798</v>
      </c>
      <c r="F22" t="s">
        <v>19</v>
      </c>
      <c r="G22" t="s">
        <v>20</v>
      </c>
    </row>
    <row r="23" spans="1:7" ht="13.5">
      <c r="A23" s="29">
        <v>44812</v>
      </c>
      <c r="B23" t="s">
        <v>251</v>
      </c>
      <c r="C23" t="s">
        <v>18</v>
      </c>
      <c r="D23" s="30">
        <v>850</v>
      </c>
      <c r="E23" s="31">
        <v>2.7949999999999999</v>
      </c>
      <c r="F23" t="s">
        <v>19</v>
      </c>
      <c r="G23" t="s">
        <v>20</v>
      </c>
    </row>
    <row r="24" spans="1:7" ht="13.5">
      <c r="A24" s="29">
        <v>44812</v>
      </c>
      <c r="B24" t="s">
        <v>251</v>
      </c>
      <c r="C24" t="s">
        <v>18</v>
      </c>
      <c r="D24" s="30">
        <v>298</v>
      </c>
      <c r="E24" s="31">
        <v>2.7959999999999998</v>
      </c>
      <c r="F24" t="s">
        <v>19</v>
      </c>
      <c r="G24" t="s">
        <v>20</v>
      </c>
    </row>
    <row r="25" spans="1:7" ht="13.5">
      <c r="A25" s="29">
        <v>44812</v>
      </c>
      <c r="B25" t="s">
        <v>252</v>
      </c>
      <c r="C25" t="s">
        <v>18</v>
      </c>
      <c r="D25" s="30">
        <v>1453</v>
      </c>
      <c r="E25" s="31">
        <v>2.798</v>
      </c>
      <c r="F25" t="s">
        <v>19</v>
      </c>
      <c r="G25" t="s">
        <v>20</v>
      </c>
    </row>
    <row r="26" spans="1:7" ht="13.5">
      <c r="A26" s="29">
        <v>44812</v>
      </c>
      <c r="B26" t="s">
        <v>253</v>
      </c>
      <c r="C26" t="s">
        <v>18</v>
      </c>
      <c r="D26" s="30">
        <v>1346</v>
      </c>
      <c r="E26" s="31">
        <v>2.7949999999999999</v>
      </c>
      <c r="F26" t="s">
        <v>19</v>
      </c>
      <c r="G26" t="s">
        <v>20</v>
      </c>
    </row>
    <row r="27" spans="1:7" ht="13.5">
      <c r="A27" s="29">
        <v>44812</v>
      </c>
      <c r="B27" t="s">
        <v>254</v>
      </c>
      <c r="C27" t="s">
        <v>18</v>
      </c>
      <c r="D27" s="30">
        <v>1153</v>
      </c>
      <c r="E27" s="31">
        <v>2.7930000000000001</v>
      </c>
      <c r="F27" t="s">
        <v>19</v>
      </c>
      <c r="G27" t="s">
        <v>20</v>
      </c>
    </row>
    <row r="28" spans="1:7" ht="13.5">
      <c r="A28" s="29">
        <v>44812</v>
      </c>
      <c r="B28" t="s">
        <v>255</v>
      </c>
      <c r="C28" t="s">
        <v>18</v>
      </c>
      <c r="D28" s="30">
        <v>2770</v>
      </c>
      <c r="E28" s="31">
        <v>2.7839999999999998</v>
      </c>
      <c r="F28" t="s">
        <v>19</v>
      </c>
      <c r="G28" t="s">
        <v>20</v>
      </c>
    </row>
    <row r="29" spans="1:7" ht="13.5">
      <c r="A29" s="29">
        <v>44812</v>
      </c>
      <c r="B29" t="s">
        <v>256</v>
      </c>
      <c r="C29" t="s">
        <v>18</v>
      </c>
      <c r="D29" s="30">
        <v>1463</v>
      </c>
      <c r="E29" s="31">
        <v>2.7789999999999999</v>
      </c>
      <c r="F29" t="s">
        <v>19</v>
      </c>
      <c r="G29" t="s">
        <v>20</v>
      </c>
    </row>
    <row r="30" spans="1:7" ht="13.5">
      <c r="A30" s="29">
        <v>44812</v>
      </c>
      <c r="B30" t="s">
        <v>257</v>
      </c>
      <c r="C30" t="s">
        <v>18</v>
      </c>
      <c r="D30" s="30">
        <v>1354</v>
      </c>
      <c r="E30" s="31">
        <v>2.7810000000000001</v>
      </c>
      <c r="F30" t="s">
        <v>19</v>
      </c>
      <c r="G30" t="s">
        <v>20</v>
      </c>
    </row>
    <row r="31" spans="1:7" ht="13.5">
      <c r="A31" s="29">
        <v>44812</v>
      </c>
      <c r="B31" t="s">
        <v>258</v>
      </c>
      <c r="C31" t="s">
        <v>18</v>
      </c>
      <c r="D31" s="30">
        <v>1709</v>
      </c>
      <c r="E31" s="31">
        <v>2.7789999999999999</v>
      </c>
      <c r="F31" t="s">
        <v>19</v>
      </c>
      <c r="G31" t="s">
        <v>20</v>
      </c>
    </row>
    <row r="32" spans="1:7" ht="13.5">
      <c r="A32" s="29">
        <v>44812</v>
      </c>
      <c r="B32" t="s">
        <v>259</v>
      </c>
      <c r="C32" t="s">
        <v>18</v>
      </c>
      <c r="D32" s="30">
        <v>3</v>
      </c>
      <c r="E32" s="31">
        <v>2.7770000000000001</v>
      </c>
      <c r="F32" t="s">
        <v>19</v>
      </c>
      <c r="G32" t="s">
        <v>20</v>
      </c>
    </row>
    <row r="33" spans="1:7" ht="13.5">
      <c r="A33" s="29">
        <v>44812</v>
      </c>
      <c r="B33" t="s">
        <v>260</v>
      </c>
      <c r="C33" t="s">
        <v>18</v>
      </c>
      <c r="D33" s="30">
        <v>9</v>
      </c>
      <c r="E33" s="31">
        <v>2.7770000000000001</v>
      </c>
      <c r="F33" t="s">
        <v>19</v>
      </c>
      <c r="G33" t="s">
        <v>20</v>
      </c>
    </row>
    <row r="34" spans="1:7" ht="13.5">
      <c r="A34" s="29">
        <v>44812</v>
      </c>
      <c r="B34" t="s">
        <v>260</v>
      </c>
      <c r="C34" t="s">
        <v>18</v>
      </c>
      <c r="D34" s="30">
        <v>9</v>
      </c>
      <c r="E34" s="31">
        <v>2.7770000000000001</v>
      </c>
      <c r="F34" t="s">
        <v>19</v>
      </c>
      <c r="G34" t="s">
        <v>20</v>
      </c>
    </row>
    <row r="35" spans="1:7" ht="13.5">
      <c r="A35" s="29">
        <v>44812</v>
      </c>
      <c r="B35" t="s">
        <v>260</v>
      </c>
      <c r="C35" t="s">
        <v>18</v>
      </c>
      <c r="D35" s="30">
        <v>10</v>
      </c>
      <c r="E35" s="31">
        <v>2.7770000000000001</v>
      </c>
      <c r="F35" t="s">
        <v>19</v>
      </c>
      <c r="G35" t="s">
        <v>20</v>
      </c>
    </row>
    <row r="36" spans="1:7" ht="13.5">
      <c r="A36" s="29">
        <v>44812</v>
      </c>
      <c r="B36" t="s">
        <v>260</v>
      </c>
      <c r="C36" t="s">
        <v>18</v>
      </c>
      <c r="D36" s="30">
        <v>11</v>
      </c>
      <c r="E36" s="31">
        <v>2.7770000000000001</v>
      </c>
      <c r="F36" t="s">
        <v>19</v>
      </c>
      <c r="G36" t="s">
        <v>20</v>
      </c>
    </row>
    <row r="37" spans="1:7" ht="13.5">
      <c r="A37" s="29">
        <v>44812</v>
      </c>
      <c r="B37" t="s">
        <v>261</v>
      </c>
      <c r="C37" t="s">
        <v>18</v>
      </c>
      <c r="D37" s="30">
        <v>1519</v>
      </c>
      <c r="E37" s="31">
        <v>2.778</v>
      </c>
      <c r="F37" t="s">
        <v>19</v>
      </c>
      <c r="G37" t="s">
        <v>20</v>
      </c>
    </row>
    <row r="38" spans="1:7" ht="13.5">
      <c r="A38" s="29">
        <v>44812</v>
      </c>
      <c r="B38" t="s">
        <v>262</v>
      </c>
      <c r="C38" t="s">
        <v>18</v>
      </c>
      <c r="D38" s="30">
        <v>2054</v>
      </c>
      <c r="E38" s="31">
        <v>2.7730000000000001</v>
      </c>
      <c r="F38" t="s">
        <v>19</v>
      </c>
      <c r="G38" t="s">
        <v>20</v>
      </c>
    </row>
    <row r="39" spans="1:7" ht="13.5">
      <c r="A39" s="29">
        <v>44812</v>
      </c>
      <c r="B39" t="s">
        <v>263</v>
      </c>
      <c r="C39" t="s">
        <v>18</v>
      </c>
      <c r="D39" s="30">
        <v>1235</v>
      </c>
      <c r="E39" s="31">
        <v>2.77</v>
      </c>
      <c r="F39" t="s">
        <v>19</v>
      </c>
      <c r="G39" t="s">
        <v>20</v>
      </c>
    </row>
    <row r="40" spans="1:7" ht="13.5">
      <c r="A40" s="29">
        <v>44812</v>
      </c>
      <c r="B40" t="s">
        <v>264</v>
      </c>
      <c r="C40" t="s">
        <v>18</v>
      </c>
      <c r="D40" s="30">
        <v>1690</v>
      </c>
      <c r="E40" s="31">
        <v>2.7719999999999998</v>
      </c>
      <c r="F40" t="s">
        <v>19</v>
      </c>
      <c r="G40" t="s">
        <v>20</v>
      </c>
    </row>
    <row r="41" spans="1:7" ht="13.5">
      <c r="A41" s="29">
        <v>44812</v>
      </c>
      <c r="B41" t="s">
        <v>265</v>
      </c>
      <c r="C41" t="s">
        <v>18</v>
      </c>
      <c r="D41" s="30">
        <v>1163</v>
      </c>
      <c r="E41" s="31">
        <v>2.774</v>
      </c>
      <c r="F41" t="s">
        <v>19</v>
      </c>
      <c r="G41" t="s">
        <v>20</v>
      </c>
    </row>
    <row r="42" spans="1:7" ht="13.5">
      <c r="A42" s="29">
        <v>44812</v>
      </c>
      <c r="B42" t="s">
        <v>266</v>
      </c>
      <c r="C42" t="s">
        <v>18</v>
      </c>
      <c r="D42" s="30">
        <v>1300</v>
      </c>
      <c r="E42" s="31">
        <v>2.7709999999999999</v>
      </c>
      <c r="F42" t="s">
        <v>19</v>
      </c>
      <c r="G42" t="s">
        <v>20</v>
      </c>
    </row>
    <row r="43" spans="1:7" ht="13.5">
      <c r="A43" s="29">
        <v>44812</v>
      </c>
      <c r="B43" t="s">
        <v>267</v>
      </c>
      <c r="C43" t="s">
        <v>18</v>
      </c>
      <c r="D43" s="30">
        <v>1162</v>
      </c>
      <c r="E43" s="31">
        <v>2.7709999999999999</v>
      </c>
      <c r="F43" t="s">
        <v>19</v>
      </c>
      <c r="G43" t="s">
        <v>20</v>
      </c>
    </row>
    <row r="44" spans="1:7" ht="13.5">
      <c r="A44" s="29">
        <v>44812</v>
      </c>
      <c r="B44" t="s">
        <v>268</v>
      </c>
      <c r="C44" t="s">
        <v>18</v>
      </c>
      <c r="D44" s="30">
        <v>1192</v>
      </c>
      <c r="E44" s="31">
        <v>2.7759999999999998</v>
      </c>
      <c r="F44" t="s">
        <v>19</v>
      </c>
      <c r="G44" t="s">
        <v>20</v>
      </c>
    </row>
    <row r="45" spans="1:7" ht="13.5">
      <c r="A45" s="29">
        <v>44812</v>
      </c>
      <c r="B45" t="s">
        <v>269</v>
      </c>
      <c r="C45" t="s">
        <v>18</v>
      </c>
      <c r="D45" s="30">
        <v>1781</v>
      </c>
      <c r="E45" s="31">
        <v>2.7770000000000001</v>
      </c>
      <c r="F45" t="s">
        <v>19</v>
      </c>
      <c r="G45" t="s">
        <v>20</v>
      </c>
    </row>
    <row r="46" spans="1:7" ht="13.5">
      <c r="A46" s="29">
        <v>44812</v>
      </c>
      <c r="B46" t="s">
        <v>270</v>
      </c>
      <c r="C46" t="s">
        <v>18</v>
      </c>
      <c r="D46" s="30">
        <v>750</v>
      </c>
      <c r="E46" s="31">
        <v>2.7679999999999998</v>
      </c>
      <c r="F46" t="s">
        <v>19</v>
      </c>
      <c r="G46" t="s">
        <v>20</v>
      </c>
    </row>
    <row r="47" spans="1:7" ht="13.5">
      <c r="A47" s="29">
        <v>44812</v>
      </c>
      <c r="B47" t="s">
        <v>270</v>
      </c>
      <c r="C47" t="s">
        <v>18</v>
      </c>
      <c r="D47" s="30">
        <v>1054</v>
      </c>
      <c r="E47" s="31">
        <v>2.7679999999999998</v>
      </c>
      <c r="F47" t="s">
        <v>19</v>
      </c>
      <c r="G47" t="s">
        <v>20</v>
      </c>
    </row>
    <row r="48" spans="1:7" ht="13.5">
      <c r="A48" s="29">
        <v>44812</v>
      </c>
      <c r="B48" t="s">
        <v>271</v>
      </c>
      <c r="C48" t="s">
        <v>18</v>
      </c>
      <c r="D48" s="30">
        <v>1805</v>
      </c>
      <c r="E48" s="31">
        <v>2.7629999999999999</v>
      </c>
      <c r="F48" t="s">
        <v>19</v>
      </c>
      <c r="G48" t="s">
        <v>20</v>
      </c>
    </row>
    <row r="49" spans="1:7" ht="13.5">
      <c r="A49" s="29">
        <v>44812</v>
      </c>
      <c r="B49" t="s">
        <v>272</v>
      </c>
      <c r="C49" t="s">
        <v>18</v>
      </c>
      <c r="D49" s="30">
        <v>1488</v>
      </c>
      <c r="E49" s="31">
        <v>2.7719999999999998</v>
      </c>
      <c r="F49" t="s">
        <v>19</v>
      </c>
      <c r="G49" t="s">
        <v>20</v>
      </c>
    </row>
    <row r="50" spans="1:7" ht="13.5">
      <c r="A50" s="29">
        <v>44812</v>
      </c>
      <c r="B50" t="s">
        <v>273</v>
      </c>
      <c r="C50" t="s">
        <v>18</v>
      </c>
      <c r="D50" s="30">
        <v>614</v>
      </c>
      <c r="E50" s="31">
        <v>2.7770000000000001</v>
      </c>
      <c r="F50" t="s">
        <v>19</v>
      </c>
      <c r="G50" t="s">
        <v>20</v>
      </c>
    </row>
    <row r="51" spans="1:7" ht="13.5">
      <c r="A51" s="29">
        <v>44812</v>
      </c>
      <c r="B51" t="s">
        <v>273</v>
      </c>
      <c r="C51" t="s">
        <v>18</v>
      </c>
      <c r="D51" s="30">
        <v>1012</v>
      </c>
      <c r="E51" s="31">
        <v>2.7770000000000001</v>
      </c>
      <c r="F51" t="s">
        <v>19</v>
      </c>
      <c r="G51" t="s">
        <v>20</v>
      </c>
    </row>
    <row r="52" spans="1:7" ht="13.5">
      <c r="A52" s="29">
        <v>44812</v>
      </c>
      <c r="B52" t="s">
        <v>274</v>
      </c>
      <c r="C52" t="s">
        <v>18</v>
      </c>
      <c r="D52" s="30">
        <v>1850</v>
      </c>
      <c r="E52" s="31">
        <v>2.7679999999999998</v>
      </c>
      <c r="F52" t="s">
        <v>19</v>
      </c>
      <c r="G52" t="s">
        <v>20</v>
      </c>
    </row>
    <row r="53" spans="1:7" ht="13.5">
      <c r="A53" s="29">
        <v>44812</v>
      </c>
      <c r="B53" t="s">
        <v>275</v>
      </c>
      <c r="C53" t="s">
        <v>18</v>
      </c>
      <c r="D53" s="30">
        <v>1356</v>
      </c>
      <c r="E53" s="31">
        <v>2.7909999999999999</v>
      </c>
      <c r="F53" t="s">
        <v>19</v>
      </c>
      <c r="G53" t="s">
        <v>20</v>
      </c>
    </row>
    <row r="54" spans="1:7" ht="13.5">
      <c r="A54" s="29">
        <v>44812</v>
      </c>
      <c r="B54" t="s">
        <v>276</v>
      </c>
      <c r="C54" t="s">
        <v>18</v>
      </c>
      <c r="D54" s="30">
        <v>1264</v>
      </c>
      <c r="E54" s="31">
        <v>2.7839999999999998</v>
      </c>
      <c r="F54" t="s">
        <v>19</v>
      </c>
      <c r="G54" t="s">
        <v>20</v>
      </c>
    </row>
    <row r="55" spans="1:7" ht="13.5">
      <c r="A55" s="29">
        <v>44812</v>
      </c>
      <c r="B55" t="s">
        <v>277</v>
      </c>
      <c r="C55" t="s">
        <v>18</v>
      </c>
      <c r="D55" s="30">
        <v>1231</v>
      </c>
      <c r="E55" s="31">
        <v>2.7839999999999998</v>
      </c>
      <c r="F55" t="s">
        <v>19</v>
      </c>
      <c r="G55" t="s">
        <v>20</v>
      </c>
    </row>
    <row r="56" spans="1:7" ht="13.5">
      <c r="A56" s="29">
        <v>44812</v>
      </c>
      <c r="B56" t="s">
        <v>278</v>
      </c>
      <c r="C56" t="s">
        <v>18</v>
      </c>
      <c r="D56" s="30">
        <v>1457</v>
      </c>
      <c r="E56" s="31">
        <v>2.7810000000000001</v>
      </c>
      <c r="F56" t="s">
        <v>19</v>
      </c>
      <c r="G56" t="s">
        <v>20</v>
      </c>
    </row>
    <row r="57" spans="1:7" ht="13.5">
      <c r="A57" s="29">
        <v>44812</v>
      </c>
      <c r="B57" t="s">
        <v>279</v>
      </c>
      <c r="C57" t="s">
        <v>18</v>
      </c>
      <c r="D57" s="30">
        <v>1290</v>
      </c>
      <c r="E57" s="31">
        <v>2.7530000000000001</v>
      </c>
      <c r="F57" t="s">
        <v>19</v>
      </c>
      <c r="G57" t="s">
        <v>20</v>
      </c>
    </row>
    <row r="58" spans="1:7" ht="13.5">
      <c r="A58" s="29">
        <v>44812</v>
      </c>
      <c r="B58" t="s">
        <v>280</v>
      </c>
      <c r="C58" t="s">
        <v>18</v>
      </c>
      <c r="D58" s="30">
        <v>487</v>
      </c>
      <c r="E58" s="31">
        <v>2.7410000000000001</v>
      </c>
      <c r="F58" t="s">
        <v>19</v>
      </c>
      <c r="G58" t="s">
        <v>20</v>
      </c>
    </row>
    <row r="59" spans="1:7" ht="13.5">
      <c r="A59" s="29">
        <v>44812</v>
      </c>
      <c r="B59" t="s">
        <v>280</v>
      </c>
      <c r="C59" t="s">
        <v>18</v>
      </c>
      <c r="D59" s="30">
        <v>735</v>
      </c>
      <c r="E59" s="31">
        <v>2.7410000000000001</v>
      </c>
      <c r="F59" t="s">
        <v>19</v>
      </c>
      <c r="G59" t="s">
        <v>20</v>
      </c>
    </row>
    <row r="60" spans="1:7" ht="13.5">
      <c r="A60" s="29">
        <v>44812</v>
      </c>
      <c r="B60" t="s">
        <v>281</v>
      </c>
      <c r="C60" t="s">
        <v>18</v>
      </c>
      <c r="D60" s="30">
        <v>1547</v>
      </c>
      <c r="E60" s="31">
        <v>2.7330000000000001</v>
      </c>
      <c r="F60" t="s">
        <v>19</v>
      </c>
      <c r="G60" t="s">
        <v>20</v>
      </c>
    </row>
    <row r="61" spans="1:7" ht="13.5">
      <c r="A61" s="29">
        <v>44812</v>
      </c>
      <c r="B61" t="s">
        <v>282</v>
      </c>
      <c r="C61" t="s">
        <v>18</v>
      </c>
      <c r="D61" s="30">
        <v>1249</v>
      </c>
      <c r="E61" s="31">
        <v>2.7280000000000002</v>
      </c>
      <c r="F61" t="s">
        <v>19</v>
      </c>
      <c r="G61" t="s">
        <v>20</v>
      </c>
    </row>
    <row r="62" spans="1:7" ht="13.5">
      <c r="A62" s="29">
        <v>44812</v>
      </c>
      <c r="B62" t="s">
        <v>283</v>
      </c>
      <c r="C62" t="s">
        <v>18</v>
      </c>
      <c r="D62" s="30">
        <v>1498</v>
      </c>
      <c r="E62" s="31">
        <v>2.726</v>
      </c>
      <c r="F62" t="s">
        <v>19</v>
      </c>
      <c r="G62" t="s">
        <v>20</v>
      </c>
    </row>
    <row r="63" spans="1:7" ht="13.5">
      <c r="A63" s="29">
        <v>44812</v>
      </c>
      <c r="B63" t="s">
        <v>284</v>
      </c>
      <c r="C63" t="s">
        <v>18</v>
      </c>
      <c r="D63" s="30">
        <v>1138</v>
      </c>
      <c r="E63" s="31">
        <v>2.72</v>
      </c>
      <c r="F63" t="s">
        <v>19</v>
      </c>
      <c r="G63" t="s">
        <v>20</v>
      </c>
    </row>
    <row r="64" spans="1:7" ht="13.5">
      <c r="A64" s="29">
        <v>44812</v>
      </c>
      <c r="B64" t="s">
        <v>285</v>
      </c>
      <c r="C64" t="s">
        <v>18</v>
      </c>
      <c r="D64" s="30">
        <v>110</v>
      </c>
      <c r="E64" s="31">
        <v>2.718</v>
      </c>
      <c r="F64" t="s">
        <v>19</v>
      </c>
      <c r="G64" t="s">
        <v>20</v>
      </c>
    </row>
    <row r="65" spans="1:7" ht="13.5">
      <c r="A65" s="29">
        <v>44812</v>
      </c>
      <c r="B65" t="s">
        <v>285</v>
      </c>
      <c r="C65" t="s">
        <v>18</v>
      </c>
      <c r="D65" s="30">
        <v>1274</v>
      </c>
      <c r="E65" s="31">
        <v>2.718</v>
      </c>
      <c r="F65" t="s">
        <v>19</v>
      </c>
      <c r="G65" t="s">
        <v>20</v>
      </c>
    </row>
    <row r="66" spans="1:7" ht="13.5">
      <c r="A66" s="29">
        <v>44812</v>
      </c>
      <c r="B66" t="s">
        <v>286</v>
      </c>
      <c r="C66" t="s">
        <v>18</v>
      </c>
      <c r="D66" s="30">
        <v>492</v>
      </c>
      <c r="E66" s="31">
        <v>2.7050000000000001</v>
      </c>
      <c r="F66" t="s">
        <v>19</v>
      </c>
      <c r="G66" t="s">
        <v>20</v>
      </c>
    </row>
    <row r="67" spans="1:7" ht="13.5">
      <c r="A67" s="29">
        <v>44812</v>
      </c>
      <c r="B67" t="s">
        <v>286</v>
      </c>
      <c r="C67" t="s">
        <v>18</v>
      </c>
      <c r="D67" s="30">
        <v>832</v>
      </c>
      <c r="E67" s="31">
        <v>2.7050000000000001</v>
      </c>
      <c r="F67" t="s">
        <v>19</v>
      </c>
      <c r="G67" t="s">
        <v>20</v>
      </c>
    </row>
    <row r="68" spans="1:7" ht="13.5">
      <c r="A68" s="29">
        <v>44812</v>
      </c>
      <c r="B68" t="s">
        <v>287</v>
      </c>
      <c r="C68" t="s">
        <v>18</v>
      </c>
      <c r="D68" s="30">
        <v>1964</v>
      </c>
      <c r="E68" s="31">
        <v>2.7069999999999999</v>
      </c>
      <c r="F68" t="s">
        <v>19</v>
      </c>
      <c r="G68" t="s">
        <v>20</v>
      </c>
    </row>
    <row r="69" spans="1:7" ht="13.5">
      <c r="A69" s="29">
        <v>44812</v>
      </c>
      <c r="B69" t="s">
        <v>288</v>
      </c>
      <c r="C69" t="s">
        <v>18</v>
      </c>
      <c r="D69" s="30">
        <v>1112</v>
      </c>
      <c r="E69" s="31">
        <v>2.7389999999999999</v>
      </c>
      <c r="F69" t="s">
        <v>19</v>
      </c>
      <c r="G69" t="s">
        <v>20</v>
      </c>
    </row>
    <row r="70" spans="1:7" ht="13.5">
      <c r="A70" s="29">
        <v>44812</v>
      </c>
      <c r="B70" t="s">
        <v>289</v>
      </c>
      <c r="C70" t="s">
        <v>18</v>
      </c>
      <c r="D70" s="30">
        <v>296</v>
      </c>
      <c r="E70" s="31">
        <v>2.74</v>
      </c>
      <c r="F70" t="s">
        <v>19</v>
      </c>
      <c r="G70" t="s">
        <v>20</v>
      </c>
    </row>
    <row r="71" spans="1:7" ht="13.5">
      <c r="A71" s="29">
        <v>44812</v>
      </c>
      <c r="B71" t="s">
        <v>289</v>
      </c>
      <c r="C71" t="s">
        <v>18</v>
      </c>
      <c r="D71" s="30">
        <v>1306</v>
      </c>
      <c r="E71" s="31">
        <v>2.74</v>
      </c>
      <c r="F71" t="s">
        <v>19</v>
      </c>
      <c r="G71" t="s">
        <v>20</v>
      </c>
    </row>
    <row r="72" spans="1:7" ht="13.5">
      <c r="A72" s="29">
        <v>44812</v>
      </c>
      <c r="B72" t="s">
        <v>290</v>
      </c>
      <c r="C72" t="s">
        <v>18</v>
      </c>
      <c r="D72" s="30">
        <v>1179</v>
      </c>
      <c r="E72" s="31">
        <v>2.74</v>
      </c>
      <c r="F72" t="s">
        <v>19</v>
      </c>
      <c r="G72" t="s">
        <v>20</v>
      </c>
    </row>
    <row r="73" spans="1:7" ht="13.5">
      <c r="A73" s="29">
        <v>44812</v>
      </c>
      <c r="B73" t="s">
        <v>291</v>
      </c>
      <c r="C73" t="s">
        <v>18</v>
      </c>
      <c r="D73" s="30">
        <v>1323</v>
      </c>
      <c r="E73" s="31">
        <v>2.7440000000000002</v>
      </c>
      <c r="F73" t="s">
        <v>19</v>
      </c>
      <c r="G73" t="s">
        <v>20</v>
      </c>
    </row>
    <row r="74" spans="1:7" ht="13.5">
      <c r="A74" s="29">
        <v>44812</v>
      </c>
      <c r="B74" t="s">
        <v>292</v>
      </c>
      <c r="C74" t="s">
        <v>18</v>
      </c>
      <c r="D74" s="30">
        <v>1884</v>
      </c>
      <c r="E74" s="31">
        <v>2.7389999999999999</v>
      </c>
      <c r="F74" t="s">
        <v>19</v>
      </c>
      <c r="G74" t="s">
        <v>20</v>
      </c>
    </row>
    <row r="75" spans="1:7" ht="13.5">
      <c r="A75" s="29">
        <v>44812</v>
      </c>
      <c r="B75" t="s">
        <v>293</v>
      </c>
      <c r="C75" t="s">
        <v>18</v>
      </c>
      <c r="D75" s="30">
        <v>1333</v>
      </c>
      <c r="E75" s="31">
        <v>2.7360000000000002</v>
      </c>
      <c r="F75" t="s">
        <v>19</v>
      </c>
      <c r="G75" t="s">
        <v>20</v>
      </c>
    </row>
    <row r="76" spans="1:7" ht="13.5">
      <c r="A76" s="29">
        <v>44812</v>
      </c>
      <c r="B76" t="s">
        <v>294</v>
      </c>
      <c r="C76" t="s">
        <v>18</v>
      </c>
      <c r="D76" s="30">
        <v>1182</v>
      </c>
      <c r="E76" s="31">
        <v>2.74</v>
      </c>
      <c r="F76" t="s">
        <v>19</v>
      </c>
      <c r="G76" t="s">
        <v>20</v>
      </c>
    </row>
    <row r="77" spans="1:7" ht="13.5">
      <c r="A77" s="29">
        <v>44812</v>
      </c>
      <c r="B77" t="s">
        <v>295</v>
      </c>
      <c r="C77" t="s">
        <v>18</v>
      </c>
      <c r="D77" s="30">
        <v>1931</v>
      </c>
      <c r="E77" s="31">
        <v>2.7429999999999999</v>
      </c>
      <c r="F77" t="s">
        <v>19</v>
      </c>
      <c r="G77" t="s">
        <v>20</v>
      </c>
    </row>
    <row r="78" spans="1:7" ht="13.5">
      <c r="A78" s="29">
        <v>44812</v>
      </c>
      <c r="B78" t="s">
        <v>296</v>
      </c>
      <c r="C78" t="s">
        <v>18</v>
      </c>
      <c r="D78" s="30">
        <v>495</v>
      </c>
      <c r="E78" s="31">
        <v>2.7410000000000001</v>
      </c>
      <c r="F78" t="s">
        <v>19</v>
      </c>
      <c r="G78" t="s">
        <v>20</v>
      </c>
    </row>
    <row r="79" spans="1:7" ht="13.5">
      <c r="A79" s="29">
        <v>44812</v>
      </c>
      <c r="B79" t="s">
        <v>296</v>
      </c>
      <c r="C79" t="s">
        <v>18</v>
      </c>
      <c r="D79" s="30">
        <v>699</v>
      </c>
      <c r="E79" s="31">
        <v>2.7410000000000001</v>
      </c>
      <c r="F79" t="s">
        <v>19</v>
      </c>
      <c r="G79" t="s">
        <v>20</v>
      </c>
    </row>
    <row r="80" spans="1:7" ht="13.5">
      <c r="A80" s="29">
        <v>44812</v>
      </c>
      <c r="B80" t="s">
        <v>297</v>
      </c>
      <c r="C80" t="s">
        <v>18</v>
      </c>
      <c r="D80" s="30">
        <v>1107</v>
      </c>
      <c r="E80" s="31">
        <v>2.7480000000000002</v>
      </c>
      <c r="F80" t="s">
        <v>19</v>
      </c>
      <c r="G80" t="s">
        <v>20</v>
      </c>
    </row>
    <row r="81" spans="1:7" ht="13.5">
      <c r="A81" s="29">
        <v>44812</v>
      </c>
      <c r="B81" t="s">
        <v>298</v>
      </c>
      <c r="C81" t="s">
        <v>18</v>
      </c>
      <c r="D81" s="30">
        <v>1196</v>
      </c>
      <c r="E81" s="31">
        <v>2.7629999999999999</v>
      </c>
      <c r="F81" t="s">
        <v>19</v>
      </c>
      <c r="G81" t="s">
        <v>20</v>
      </c>
    </row>
    <row r="82" spans="1:7" ht="13.5">
      <c r="A82" s="29">
        <v>44812</v>
      </c>
      <c r="B82" t="s">
        <v>299</v>
      </c>
      <c r="C82" t="s">
        <v>18</v>
      </c>
      <c r="D82" s="30">
        <v>1323</v>
      </c>
      <c r="E82" s="31">
        <v>2.7610000000000001</v>
      </c>
      <c r="F82" t="s">
        <v>19</v>
      </c>
      <c r="G82" t="s">
        <v>20</v>
      </c>
    </row>
    <row r="83" spans="1:7" ht="13.5">
      <c r="A83" s="29">
        <v>44812</v>
      </c>
      <c r="B83" t="s">
        <v>300</v>
      </c>
      <c r="C83" t="s">
        <v>18</v>
      </c>
      <c r="D83" s="30">
        <v>376</v>
      </c>
      <c r="E83" s="31">
        <v>2.762</v>
      </c>
      <c r="F83" t="s">
        <v>19</v>
      </c>
      <c r="G83" t="s">
        <v>20</v>
      </c>
    </row>
    <row r="84" spans="1:7" ht="13.5">
      <c r="A84" s="29">
        <v>44812</v>
      </c>
      <c r="B84" t="s">
        <v>300</v>
      </c>
      <c r="C84" t="s">
        <v>18</v>
      </c>
      <c r="D84" s="30">
        <v>1112</v>
      </c>
      <c r="E84" s="31">
        <v>2.762</v>
      </c>
      <c r="F84" t="s">
        <v>19</v>
      </c>
      <c r="G84" t="s">
        <v>20</v>
      </c>
    </row>
    <row r="85" spans="1:7" ht="13.5">
      <c r="A85" s="29">
        <v>44812</v>
      </c>
      <c r="B85" t="s">
        <v>301</v>
      </c>
      <c r="C85" t="s">
        <v>18</v>
      </c>
      <c r="D85" s="30">
        <v>1823</v>
      </c>
      <c r="E85" s="31">
        <v>2.758</v>
      </c>
      <c r="F85" t="s">
        <v>19</v>
      </c>
      <c r="G85" t="s">
        <v>20</v>
      </c>
    </row>
    <row r="86" spans="1:7" ht="13.5">
      <c r="A86" s="29">
        <v>44812</v>
      </c>
      <c r="B86" t="s">
        <v>302</v>
      </c>
      <c r="C86" t="s">
        <v>18</v>
      </c>
      <c r="D86" s="30">
        <v>313</v>
      </c>
      <c r="E86" s="31">
        <v>2.7570000000000001</v>
      </c>
      <c r="F86" t="s">
        <v>19</v>
      </c>
      <c r="G86" t="s">
        <v>20</v>
      </c>
    </row>
    <row r="87" spans="1:7" ht="13.5">
      <c r="A87" s="29">
        <v>44812</v>
      </c>
      <c r="B87" t="s">
        <v>302</v>
      </c>
      <c r="C87" t="s">
        <v>18</v>
      </c>
      <c r="D87" s="30">
        <v>879</v>
      </c>
      <c r="E87" s="31">
        <v>2.7570000000000001</v>
      </c>
      <c r="F87" t="s">
        <v>19</v>
      </c>
      <c r="G87" t="s">
        <v>20</v>
      </c>
    </row>
    <row r="88" spans="1:7" ht="13.5">
      <c r="A88" s="29">
        <v>44812</v>
      </c>
      <c r="B88" t="s">
        <v>303</v>
      </c>
      <c r="C88" t="s">
        <v>18</v>
      </c>
      <c r="D88" s="30">
        <v>2032</v>
      </c>
      <c r="E88" s="31">
        <v>2.7559999999999998</v>
      </c>
      <c r="F88" t="s">
        <v>19</v>
      </c>
      <c r="G88" t="s">
        <v>20</v>
      </c>
    </row>
    <row r="89" spans="1:7" ht="13.5">
      <c r="A89" s="29">
        <v>44812</v>
      </c>
      <c r="B89" t="s">
        <v>304</v>
      </c>
      <c r="C89" t="s">
        <v>18</v>
      </c>
      <c r="D89" s="30">
        <v>1204</v>
      </c>
      <c r="E89" s="31">
        <v>2.762</v>
      </c>
      <c r="F89" t="s">
        <v>19</v>
      </c>
      <c r="G89" t="s">
        <v>20</v>
      </c>
    </row>
    <row r="90" spans="1:7" ht="13.5">
      <c r="A90" s="29">
        <v>44812</v>
      </c>
      <c r="B90" t="s">
        <v>305</v>
      </c>
      <c r="C90" t="s">
        <v>18</v>
      </c>
      <c r="D90" s="30">
        <v>554</v>
      </c>
      <c r="E90" s="31">
        <v>2.7559999999999998</v>
      </c>
      <c r="F90" t="s">
        <v>19</v>
      </c>
      <c r="G90" t="s">
        <v>20</v>
      </c>
    </row>
    <row r="91" spans="1:7" ht="13.5">
      <c r="A91" s="29">
        <v>44812</v>
      </c>
      <c r="B91" t="s">
        <v>305</v>
      </c>
      <c r="C91" t="s">
        <v>18</v>
      </c>
      <c r="D91" s="30">
        <v>1062</v>
      </c>
      <c r="E91" s="31">
        <v>2.7559999999999998</v>
      </c>
      <c r="F91" t="s">
        <v>19</v>
      </c>
      <c r="G91" t="s">
        <v>20</v>
      </c>
    </row>
    <row r="92" spans="1:7" ht="13.5">
      <c r="A92" s="29">
        <v>44812</v>
      </c>
      <c r="B92" t="s">
        <v>306</v>
      </c>
      <c r="C92" t="s">
        <v>18</v>
      </c>
      <c r="D92" s="30">
        <v>1792</v>
      </c>
      <c r="E92" s="31">
        <v>2.758</v>
      </c>
      <c r="F92" t="s">
        <v>19</v>
      </c>
      <c r="G92" t="s">
        <v>20</v>
      </c>
    </row>
    <row r="93" spans="1:7" ht="13.5">
      <c r="A93" s="29">
        <v>44812</v>
      </c>
      <c r="B93" t="s">
        <v>307</v>
      </c>
      <c r="C93" t="s">
        <v>18</v>
      </c>
      <c r="D93" s="30">
        <v>1294</v>
      </c>
      <c r="E93" s="31">
        <v>2.762</v>
      </c>
      <c r="F93" t="s">
        <v>19</v>
      </c>
      <c r="G93" t="s">
        <v>20</v>
      </c>
    </row>
    <row r="94" spans="1:7" ht="13.5">
      <c r="A94" s="29">
        <v>44812</v>
      </c>
      <c r="B94" t="s">
        <v>308</v>
      </c>
      <c r="C94" t="s">
        <v>18</v>
      </c>
      <c r="D94" s="30">
        <v>13</v>
      </c>
      <c r="E94" s="31">
        <v>2.7570000000000001</v>
      </c>
      <c r="F94" t="s">
        <v>19</v>
      </c>
      <c r="G94" t="s">
        <v>20</v>
      </c>
    </row>
    <row r="95" spans="1:7" ht="13.5">
      <c r="A95" s="29">
        <v>44812</v>
      </c>
      <c r="B95" t="s">
        <v>308</v>
      </c>
      <c r="C95" t="s">
        <v>18</v>
      </c>
      <c r="D95" s="30">
        <v>1138</v>
      </c>
      <c r="E95" s="31">
        <v>2.7570000000000001</v>
      </c>
      <c r="F95" t="s">
        <v>19</v>
      </c>
      <c r="G95" t="s">
        <v>20</v>
      </c>
    </row>
    <row r="96" spans="1:7" ht="13.5">
      <c r="A96" s="29">
        <v>44812</v>
      </c>
      <c r="B96" t="s">
        <v>309</v>
      </c>
      <c r="C96" t="s">
        <v>18</v>
      </c>
      <c r="D96" s="30">
        <v>1166</v>
      </c>
      <c r="E96" s="31">
        <v>2.754</v>
      </c>
      <c r="F96" t="s">
        <v>19</v>
      </c>
      <c r="G96" t="s">
        <v>20</v>
      </c>
    </row>
    <row r="97" spans="1:7" ht="13.5">
      <c r="A97" s="29">
        <v>44812</v>
      </c>
      <c r="B97" t="s">
        <v>310</v>
      </c>
      <c r="C97" t="s">
        <v>18</v>
      </c>
      <c r="D97" s="30">
        <v>1406</v>
      </c>
      <c r="E97" s="31">
        <v>2.7509999999999999</v>
      </c>
      <c r="F97" t="s">
        <v>19</v>
      </c>
      <c r="G97" t="s">
        <v>20</v>
      </c>
    </row>
    <row r="98" spans="1:7" ht="13.5">
      <c r="A98" s="29">
        <v>44812</v>
      </c>
      <c r="B98" t="s">
        <v>311</v>
      </c>
      <c r="C98" t="s">
        <v>18</v>
      </c>
      <c r="D98" s="30">
        <v>1347</v>
      </c>
      <c r="E98" s="31">
        <v>2.7509999999999999</v>
      </c>
      <c r="F98" t="s">
        <v>19</v>
      </c>
      <c r="G98" t="s">
        <v>20</v>
      </c>
    </row>
    <row r="99" spans="1:7" ht="13.5">
      <c r="A99" s="29">
        <v>44812</v>
      </c>
      <c r="B99" t="s">
        <v>312</v>
      </c>
      <c r="C99" t="s">
        <v>18</v>
      </c>
      <c r="D99" s="30">
        <v>1509</v>
      </c>
      <c r="E99" s="31">
        <v>2.7469999999999999</v>
      </c>
      <c r="F99" t="s">
        <v>19</v>
      </c>
      <c r="G99" t="s">
        <v>20</v>
      </c>
    </row>
    <row r="100" spans="1:7" ht="13.5">
      <c r="A100" s="29">
        <v>44812</v>
      </c>
      <c r="B100" t="s">
        <v>313</v>
      </c>
      <c r="C100" t="s">
        <v>18</v>
      </c>
      <c r="D100" s="30">
        <v>725</v>
      </c>
      <c r="E100" s="31">
        <v>2.746</v>
      </c>
      <c r="F100" t="s">
        <v>19</v>
      </c>
      <c r="G100" t="s">
        <v>20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G98"/>
  <sheetViews>
    <sheetView topLeftCell="A54" workbookViewId="0">
      <selection activeCell="D2" sqref="D2:D98"/>
    </sheetView>
  </sheetViews>
  <sheetFormatPr defaultRowHeight="15"/>
  <sheetData>
    <row r="1" spans="1:7" ht="13.5">
      <c r="A1" t="s">
        <v>10</v>
      </c>
      <c r="B1" t="s">
        <v>11</v>
      </c>
      <c r="C1" t="s">
        <v>12</v>
      </c>
      <c r="D1" t="s">
        <v>13</v>
      </c>
      <c r="E1" t="s">
        <v>14</v>
      </c>
      <c r="F1" t="s">
        <v>15</v>
      </c>
      <c r="G1" t="s">
        <v>16</v>
      </c>
    </row>
    <row r="2" spans="1:7" ht="13.5">
      <c r="A2" s="29">
        <v>44813</v>
      </c>
      <c r="B2" t="s">
        <v>314</v>
      </c>
      <c r="C2" t="s">
        <v>18</v>
      </c>
      <c r="D2" s="30">
        <v>890</v>
      </c>
      <c r="E2" s="31">
        <v>2.7829999999999999</v>
      </c>
      <c r="F2" t="s">
        <v>19</v>
      </c>
      <c r="G2" t="s">
        <v>20</v>
      </c>
    </row>
    <row r="3" spans="1:7" ht="13.5">
      <c r="A3" s="29">
        <v>44813</v>
      </c>
      <c r="B3" t="s">
        <v>314</v>
      </c>
      <c r="C3" t="s">
        <v>18</v>
      </c>
      <c r="D3" s="30">
        <v>970</v>
      </c>
      <c r="E3" s="31">
        <v>2.7829999999999999</v>
      </c>
      <c r="F3" t="s">
        <v>19</v>
      </c>
      <c r="G3" t="s">
        <v>20</v>
      </c>
    </row>
    <row r="4" spans="1:7" ht="13.5">
      <c r="A4" s="29">
        <v>44813</v>
      </c>
      <c r="B4" t="s">
        <v>315</v>
      </c>
      <c r="C4" t="s">
        <v>18</v>
      </c>
      <c r="D4" s="30">
        <v>286</v>
      </c>
      <c r="E4" s="31">
        <v>2.794</v>
      </c>
      <c r="F4" t="s">
        <v>19</v>
      </c>
      <c r="G4" t="s">
        <v>20</v>
      </c>
    </row>
    <row r="5" spans="1:7" ht="13.5">
      <c r="A5" s="29">
        <v>44813</v>
      </c>
      <c r="B5" t="s">
        <v>315</v>
      </c>
      <c r="C5" t="s">
        <v>18</v>
      </c>
      <c r="D5" s="30">
        <v>962</v>
      </c>
      <c r="E5" s="31">
        <v>2.794</v>
      </c>
      <c r="F5" t="s">
        <v>19</v>
      </c>
      <c r="G5" t="s">
        <v>20</v>
      </c>
    </row>
    <row r="6" spans="1:7" ht="13.5">
      <c r="A6" s="29">
        <v>44813</v>
      </c>
      <c r="B6" t="s">
        <v>316</v>
      </c>
      <c r="C6" t="s">
        <v>18</v>
      </c>
      <c r="D6" s="30">
        <v>1549</v>
      </c>
      <c r="E6" s="31">
        <v>2.786</v>
      </c>
      <c r="F6" t="s">
        <v>19</v>
      </c>
      <c r="G6" t="s">
        <v>20</v>
      </c>
    </row>
    <row r="7" spans="1:7" ht="13.5">
      <c r="A7" s="29">
        <v>44813</v>
      </c>
      <c r="B7" t="s">
        <v>317</v>
      </c>
      <c r="C7" t="s">
        <v>18</v>
      </c>
      <c r="D7" s="30">
        <v>33</v>
      </c>
      <c r="E7" s="31">
        <v>2.786</v>
      </c>
      <c r="F7" t="s">
        <v>19</v>
      </c>
      <c r="G7" t="s">
        <v>20</v>
      </c>
    </row>
    <row r="8" spans="1:7" ht="13.5">
      <c r="A8" s="29">
        <v>44813</v>
      </c>
      <c r="B8" t="s">
        <v>317</v>
      </c>
      <c r="C8" t="s">
        <v>18</v>
      </c>
      <c r="D8" s="30">
        <v>1999</v>
      </c>
      <c r="E8" s="31">
        <v>2.786</v>
      </c>
      <c r="F8" t="s">
        <v>19</v>
      </c>
      <c r="G8" t="s">
        <v>20</v>
      </c>
    </row>
    <row r="9" spans="1:7" ht="13.5">
      <c r="A9" s="29">
        <v>44813</v>
      </c>
      <c r="B9" t="s">
        <v>318</v>
      </c>
      <c r="C9" t="s">
        <v>18</v>
      </c>
      <c r="D9" s="30">
        <v>2472</v>
      </c>
      <c r="E9" s="31">
        <v>2.806</v>
      </c>
      <c r="F9" t="s">
        <v>19</v>
      </c>
      <c r="G9" t="s">
        <v>20</v>
      </c>
    </row>
    <row r="10" spans="1:7" ht="13.5">
      <c r="A10" s="29">
        <v>44813</v>
      </c>
      <c r="B10" t="s">
        <v>319</v>
      </c>
      <c r="C10" t="s">
        <v>18</v>
      </c>
      <c r="D10" s="30">
        <v>409</v>
      </c>
      <c r="E10" s="31">
        <v>2.8130000000000002</v>
      </c>
      <c r="F10" t="s">
        <v>19</v>
      </c>
      <c r="G10" t="s">
        <v>20</v>
      </c>
    </row>
    <row r="11" spans="1:7" ht="13.5">
      <c r="A11" s="29">
        <v>44813</v>
      </c>
      <c r="B11" t="s">
        <v>320</v>
      </c>
      <c r="C11" t="s">
        <v>18</v>
      </c>
      <c r="D11" s="30">
        <v>2303</v>
      </c>
      <c r="E11" s="31">
        <v>2.8170000000000002</v>
      </c>
      <c r="F11" t="s">
        <v>19</v>
      </c>
      <c r="G11" t="s">
        <v>20</v>
      </c>
    </row>
    <row r="12" spans="1:7" ht="13.5">
      <c r="A12" s="29">
        <v>44813</v>
      </c>
      <c r="B12" t="s">
        <v>321</v>
      </c>
      <c r="C12" t="s">
        <v>18</v>
      </c>
      <c r="D12" s="30">
        <v>635</v>
      </c>
      <c r="E12" s="31">
        <v>2.8119999999999998</v>
      </c>
      <c r="F12" t="s">
        <v>19</v>
      </c>
      <c r="G12" t="s">
        <v>20</v>
      </c>
    </row>
    <row r="13" spans="1:7" ht="13.5">
      <c r="A13" s="29">
        <v>44813</v>
      </c>
      <c r="B13" t="s">
        <v>321</v>
      </c>
      <c r="C13" t="s">
        <v>18</v>
      </c>
      <c r="D13" s="30">
        <v>1484</v>
      </c>
      <c r="E13" s="31">
        <v>2.8130000000000002</v>
      </c>
      <c r="F13" t="s">
        <v>19</v>
      </c>
      <c r="G13" t="s">
        <v>20</v>
      </c>
    </row>
    <row r="14" spans="1:7" ht="13.5">
      <c r="A14" s="29">
        <v>44813</v>
      </c>
      <c r="B14" t="s">
        <v>321</v>
      </c>
      <c r="C14" t="s">
        <v>18</v>
      </c>
      <c r="D14" s="30">
        <v>97</v>
      </c>
      <c r="E14" s="31">
        <v>2.8140000000000001</v>
      </c>
      <c r="F14" t="s">
        <v>19</v>
      </c>
      <c r="G14" t="s">
        <v>20</v>
      </c>
    </row>
    <row r="15" spans="1:7" ht="13.5">
      <c r="A15" s="29">
        <v>44813</v>
      </c>
      <c r="B15" t="s">
        <v>321</v>
      </c>
      <c r="C15" t="s">
        <v>18</v>
      </c>
      <c r="D15" s="30">
        <v>1283</v>
      </c>
      <c r="E15" s="31">
        <v>2.8140000000000001</v>
      </c>
      <c r="F15" t="s">
        <v>19</v>
      </c>
      <c r="G15" t="s">
        <v>20</v>
      </c>
    </row>
    <row r="16" spans="1:7" ht="13.5">
      <c r="A16" s="29">
        <v>44813</v>
      </c>
      <c r="B16" t="s">
        <v>322</v>
      </c>
      <c r="C16" t="s">
        <v>18</v>
      </c>
      <c r="D16" s="30">
        <v>1418</v>
      </c>
      <c r="E16" s="31">
        <v>2.8130000000000002</v>
      </c>
      <c r="F16" t="s">
        <v>19</v>
      </c>
      <c r="G16" t="s">
        <v>20</v>
      </c>
    </row>
    <row r="17" spans="1:7" ht="13.5">
      <c r="A17" s="29">
        <v>44813</v>
      </c>
      <c r="B17" t="s">
        <v>323</v>
      </c>
      <c r="C17" t="s">
        <v>18</v>
      </c>
      <c r="D17" s="30">
        <v>457</v>
      </c>
      <c r="E17" s="31">
        <v>2.8050000000000002</v>
      </c>
      <c r="F17" t="s">
        <v>19</v>
      </c>
      <c r="G17" t="s">
        <v>20</v>
      </c>
    </row>
    <row r="18" spans="1:7" ht="13.5">
      <c r="A18" s="29">
        <v>44813</v>
      </c>
      <c r="B18" t="s">
        <v>323</v>
      </c>
      <c r="C18" t="s">
        <v>18</v>
      </c>
      <c r="D18" s="30">
        <v>770</v>
      </c>
      <c r="E18" s="31">
        <v>2.8050000000000002</v>
      </c>
      <c r="F18" t="s">
        <v>19</v>
      </c>
      <c r="G18" t="s">
        <v>20</v>
      </c>
    </row>
    <row r="19" spans="1:7" ht="13.5">
      <c r="A19" s="29">
        <v>44813</v>
      </c>
      <c r="B19" t="s">
        <v>324</v>
      </c>
      <c r="C19" t="s">
        <v>18</v>
      </c>
      <c r="D19" s="30">
        <v>1610</v>
      </c>
      <c r="E19" s="31">
        <v>2.798</v>
      </c>
      <c r="F19" t="s">
        <v>19</v>
      </c>
      <c r="G19" t="s">
        <v>20</v>
      </c>
    </row>
    <row r="20" spans="1:7" ht="13.5">
      <c r="A20" s="29">
        <v>44813</v>
      </c>
      <c r="B20" t="s">
        <v>325</v>
      </c>
      <c r="C20" t="s">
        <v>18</v>
      </c>
      <c r="D20" s="30">
        <v>30</v>
      </c>
      <c r="E20" s="31">
        <v>2.802</v>
      </c>
      <c r="F20" t="s">
        <v>19</v>
      </c>
      <c r="G20" t="s">
        <v>20</v>
      </c>
    </row>
    <row r="21" spans="1:7" ht="13.5">
      <c r="A21" s="29">
        <v>44813</v>
      </c>
      <c r="B21" t="s">
        <v>325</v>
      </c>
      <c r="C21" t="s">
        <v>18</v>
      </c>
      <c r="D21" s="30">
        <v>1548</v>
      </c>
      <c r="E21" s="31">
        <v>2.802</v>
      </c>
      <c r="F21" t="s">
        <v>19</v>
      </c>
      <c r="G21" t="s">
        <v>20</v>
      </c>
    </row>
    <row r="22" spans="1:7" ht="13.5">
      <c r="A22" s="29">
        <v>44813</v>
      </c>
      <c r="B22" t="s">
        <v>326</v>
      </c>
      <c r="C22" t="s">
        <v>18</v>
      </c>
      <c r="D22" s="30">
        <v>1553</v>
      </c>
      <c r="E22" s="31">
        <v>2.802</v>
      </c>
      <c r="F22" t="s">
        <v>19</v>
      </c>
      <c r="G22" t="s">
        <v>20</v>
      </c>
    </row>
    <row r="23" spans="1:7" ht="13.5">
      <c r="A23" s="29">
        <v>44813</v>
      </c>
      <c r="B23" t="s">
        <v>327</v>
      </c>
      <c r="C23" t="s">
        <v>18</v>
      </c>
      <c r="D23" s="30">
        <v>1171</v>
      </c>
      <c r="E23" s="31">
        <v>2.798</v>
      </c>
      <c r="F23" t="s">
        <v>19</v>
      </c>
      <c r="G23" t="s">
        <v>20</v>
      </c>
    </row>
    <row r="24" spans="1:7" ht="13.5">
      <c r="A24" s="29">
        <v>44813</v>
      </c>
      <c r="B24" t="s">
        <v>328</v>
      </c>
      <c r="C24" t="s">
        <v>18</v>
      </c>
      <c r="D24" s="30">
        <v>1445</v>
      </c>
      <c r="E24" s="31">
        <v>2.7959999999999998</v>
      </c>
      <c r="F24" t="s">
        <v>19</v>
      </c>
      <c r="G24" t="s">
        <v>20</v>
      </c>
    </row>
    <row r="25" spans="1:7" ht="13.5">
      <c r="A25" s="29">
        <v>44813</v>
      </c>
      <c r="B25" t="s">
        <v>329</v>
      </c>
      <c r="C25" t="s">
        <v>18</v>
      </c>
      <c r="D25" s="30">
        <v>1396</v>
      </c>
      <c r="E25" s="31">
        <v>2.8029999999999999</v>
      </c>
      <c r="F25" t="s">
        <v>19</v>
      </c>
      <c r="G25" t="s">
        <v>20</v>
      </c>
    </row>
    <row r="26" spans="1:7" ht="13.5">
      <c r="A26" s="29">
        <v>44813</v>
      </c>
      <c r="B26" t="s">
        <v>330</v>
      </c>
      <c r="C26" t="s">
        <v>18</v>
      </c>
      <c r="D26" s="30">
        <v>1247</v>
      </c>
      <c r="E26" s="31">
        <v>2.8010000000000002</v>
      </c>
      <c r="F26" t="s">
        <v>19</v>
      </c>
      <c r="G26" t="s">
        <v>20</v>
      </c>
    </row>
    <row r="27" spans="1:7" ht="13.5">
      <c r="A27" s="29">
        <v>44813</v>
      </c>
      <c r="B27" t="s">
        <v>331</v>
      </c>
      <c r="C27" t="s">
        <v>18</v>
      </c>
      <c r="D27" s="30">
        <v>4</v>
      </c>
      <c r="E27" s="31">
        <v>2.798</v>
      </c>
      <c r="F27" t="s">
        <v>19</v>
      </c>
      <c r="G27" t="s">
        <v>20</v>
      </c>
    </row>
    <row r="28" spans="1:7" ht="13.5">
      <c r="A28" s="29">
        <v>44813</v>
      </c>
      <c r="B28" t="s">
        <v>331</v>
      </c>
      <c r="C28" t="s">
        <v>18</v>
      </c>
      <c r="D28" s="30">
        <v>353</v>
      </c>
      <c r="E28" s="31">
        <v>2.798</v>
      </c>
      <c r="F28" t="s">
        <v>19</v>
      </c>
      <c r="G28" t="s">
        <v>20</v>
      </c>
    </row>
    <row r="29" spans="1:7" ht="13.5">
      <c r="A29" s="29">
        <v>44813</v>
      </c>
      <c r="B29" t="s">
        <v>331</v>
      </c>
      <c r="C29" t="s">
        <v>18</v>
      </c>
      <c r="D29" s="30">
        <v>1331</v>
      </c>
      <c r="E29" s="31">
        <v>2.798</v>
      </c>
      <c r="F29" t="s">
        <v>19</v>
      </c>
      <c r="G29" t="s">
        <v>20</v>
      </c>
    </row>
    <row r="30" spans="1:7" ht="13.5">
      <c r="A30" s="29">
        <v>44813</v>
      </c>
      <c r="B30" t="s">
        <v>332</v>
      </c>
      <c r="C30" t="s">
        <v>18</v>
      </c>
      <c r="D30" s="30">
        <v>1235</v>
      </c>
      <c r="E30" s="31">
        <v>2.7970000000000002</v>
      </c>
      <c r="F30" t="s">
        <v>19</v>
      </c>
      <c r="G30" t="s">
        <v>20</v>
      </c>
    </row>
    <row r="31" spans="1:7" ht="13.5">
      <c r="A31" s="29">
        <v>44813</v>
      </c>
      <c r="B31" t="s">
        <v>333</v>
      </c>
      <c r="C31" t="s">
        <v>18</v>
      </c>
      <c r="D31" s="30">
        <v>270</v>
      </c>
      <c r="E31" s="31">
        <v>2.7949999999999999</v>
      </c>
      <c r="F31" t="s">
        <v>19</v>
      </c>
      <c r="G31" t="s">
        <v>20</v>
      </c>
    </row>
    <row r="32" spans="1:7" ht="13.5">
      <c r="A32" s="29">
        <v>44813</v>
      </c>
      <c r="B32" t="s">
        <v>333</v>
      </c>
      <c r="C32" t="s">
        <v>18</v>
      </c>
      <c r="D32" s="30">
        <v>924</v>
      </c>
      <c r="E32" s="31">
        <v>2.7949999999999999</v>
      </c>
      <c r="F32" t="s">
        <v>19</v>
      </c>
      <c r="G32" t="s">
        <v>20</v>
      </c>
    </row>
    <row r="33" spans="1:7" ht="13.5">
      <c r="A33" s="29">
        <v>44813</v>
      </c>
      <c r="B33" t="s">
        <v>334</v>
      </c>
      <c r="C33" t="s">
        <v>18</v>
      </c>
      <c r="D33" s="30">
        <v>1599</v>
      </c>
      <c r="E33" s="31">
        <v>2.802</v>
      </c>
      <c r="F33" t="s">
        <v>19</v>
      </c>
      <c r="G33" t="s">
        <v>20</v>
      </c>
    </row>
    <row r="34" spans="1:7" ht="13.5">
      <c r="A34" s="29">
        <v>44813</v>
      </c>
      <c r="B34" t="s">
        <v>335</v>
      </c>
      <c r="C34" t="s">
        <v>18</v>
      </c>
      <c r="D34" s="30">
        <v>892</v>
      </c>
      <c r="E34" s="31">
        <v>2.8069999999999999</v>
      </c>
      <c r="F34" t="s">
        <v>19</v>
      </c>
      <c r="G34" t="s">
        <v>20</v>
      </c>
    </row>
    <row r="35" spans="1:7" ht="13.5">
      <c r="A35" s="29">
        <v>44813</v>
      </c>
      <c r="B35" t="s">
        <v>336</v>
      </c>
      <c r="C35" t="s">
        <v>18</v>
      </c>
      <c r="D35" s="30">
        <v>1470</v>
      </c>
      <c r="E35" s="31">
        <v>2.7970000000000002</v>
      </c>
      <c r="F35" t="s">
        <v>19</v>
      </c>
      <c r="G35" t="s">
        <v>20</v>
      </c>
    </row>
    <row r="36" spans="1:7" ht="13.5">
      <c r="A36" s="29">
        <v>44813</v>
      </c>
      <c r="B36" t="s">
        <v>337</v>
      </c>
      <c r="C36" t="s">
        <v>18</v>
      </c>
      <c r="D36" s="30">
        <v>1301</v>
      </c>
      <c r="E36" s="31">
        <v>2.7850000000000001</v>
      </c>
      <c r="F36" t="s">
        <v>19</v>
      </c>
      <c r="G36" t="s">
        <v>20</v>
      </c>
    </row>
    <row r="37" spans="1:7" ht="13.5">
      <c r="A37" s="29">
        <v>44813</v>
      </c>
      <c r="B37" t="s">
        <v>338</v>
      </c>
      <c r="C37" t="s">
        <v>18</v>
      </c>
      <c r="D37" s="30">
        <v>1565</v>
      </c>
      <c r="E37" s="31">
        <v>2.7919999999999998</v>
      </c>
      <c r="F37" t="s">
        <v>19</v>
      </c>
      <c r="G37" t="s">
        <v>20</v>
      </c>
    </row>
    <row r="38" spans="1:7" ht="13.5">
      <c r="A38" s="29">
        <v>44813</v>
      </c>
      <c r="B38" t="s">
        <v>339</v>
      </c>
      <c r="C38" t="s">
        <v>18</v>
      </c>
      <c r="D38" s="30">
        <v>1142</v>
      </c>
      <c r="E38" s="31">
        <v>2.802</v>
      </c>
      <c r="F38" t="s">
        <v>19</v>
      </c>
      <c r="G38" t="s">
        <v>20</v>
      </c>
    </row>
    <row r="39" spans="1:7" ht="13.5">
      <c r="A39" s="29">
        <v>44813</v>
      </c>
      <c r="B39" t="s">
        <v>340</v>
      </c>
      <c r="C39" t="s">
        <v>18</v>
      </c>
      <c r="D39" s="30">
        <v>1345</v>
      </c>
      <c r="E39" s="31">
        <v>2.8010000000000002</v>
      </c>
      <c r="F39" t="s">
        <v>19</v>
      </c>
      <c r="G39" t="s">
        <v>20</v>
      </c>
    </row>
    <row r="40" spans="1:7" ht="13.5">
      <c r="A40" s="29">
        <v>44813</v>
      </c>
      <c r="B40" t="s">
        <v>341</v>
      </c>
      <c r="C40" t="s">
        <v>18</v>
      </c>
      <c r="D40" s="30">
        <v>1181</v>
      </c>
      <c r="E40" s="31">
        <v>2.806</v>
      </c>
      <c r="F40" t="s">
        <v>19</v>
      </c>
      <c r="G40" t="s">
        <v>20</v>
      </c>
    </row>
    <row r="41" spans="1:7" ht="13.5">
      <c r="A41" s="29">
        <v>44813</v>
      </c>
      <c r="B41" t="s">
        <v>342</v>
      </c>
      <c r="C41" t="s">
        <v>18</v>
      </c>
      <c r="D41" s="30">
        <v>1226</v>
      </c>
      <c r="E41" s="31">
        <v>2.8170000000000002</v>
      </c>
      <c r="F41" t="s">
        <v>19</v>
      </c>
      <c r="G41" t="s">
        <v>20</v>
      </c>
    </row>
    <row r="42" spans="1:7" ht="13.5">
      <c r="A42" s="29">
        <v>44813</v>
      </c>
      <c r="B42" t="s">
        <v>342</v>
      </c>
      <c r="C42" t="s">
        <v>18</v>
      </c>
      <c r="D42" s="30">
        <v>1275</v>
      </c>
      <c r="E42" s="31">
        <v>2.8170000000000002</v>
      </c>
      <c r="F42" t="s">
        <v>19</v>
      </c>
      <c r="G42" t="s">
        <v>20</v>
      </c>
    </row>
    <row r="43" spans="1:7" ht="13.5">
      <c r="A43" s="29">
        <v>44813</v>
      </c>
      <c r="B43" t="s">
        <v>343</v>
      </c>
      <c r="C43" t="s">
        <v>18</v>
      </c>
      <c r="D43" s="30">
        <v>1462</v>
      </c>
      <c r="E43" s="31">
        <v>2.8109999999999999</v>
      </c>
      <c r="F43" t="s">
        <v>19</v>
      </c>
      <c r="G43" t="s">
        <v>20</v>
      </c>
    </row>
    <row r="44" spans="1:7" ht="13.5">
      <c r="A44" s="29">
        <v>44813</v>
      </c>
      <c r="B44" t="s">
        <v>344</v>
      </c>
      <c r="C44" t="s">
        <v>18</v>
      </c>
      <c r="D44" s="30">
        <v>1399</v>
      </c>
      <c r="E44" s="31">
        <v>2.8149999999999999</v>
      </c>
      <c r="F44" t="s">
        <v>19</v>
      </c>
      <c r="G44" t="s">
        <v>20</v>
      </c>
    </row>
    <row r="45" spans="1:7" ht="13.5">
      <c r="A45" s="29">
        <v>44813</v>
      </c>
      <c r="B45" t="s">
        <v>345</v>
      </c>
      <c r="C45" t="s">
        <v>18</v>
      </c>
      <c r="D45" s="30">
        <v>1296</v>
      </c>
      <c r="E45" s="31">
        <v>2.81</v>
      </c>
      <c r="F45" t="s">
        <v>19</v>
      </c>
      <c r="G45" t="s">
        <v>20</v>
      </c>
    </row>
    <row r="46" spans="1:7" ht="13.5">
      <c r="A46" s="29">
        <v>44813</v>
      </c>
      <c r="B46" t="s">
        <v>346</v>
      </c>
      <c r="C46" t="s">
        <v>18</v>
      </c>
      <c r="D46" s="30">
        <v>1614</v>
      </c>
      <c r="E46" s="31">
        <v>2.8260000000000001</v>
      </c>
      <c r="F46" t="s">
        <v>19</v>
      </c>
      <c r="G46" t="s">
        <v>20</v>
      </c>
    </row>
    <row r="47" spans="1:7" ht="13.5">
      <c r="A47" s="29">
        <v>44813</v>
      </c>
      <c r="B47" t="s">
        <v>347</v>
      </c>
      <c r="C47" t="s">
        <v>18</v>
      </c>
      <c r="D47" s="30">
        <v>1153</v>
      </c>
      <c r="E47" s="31">
        <v>2.823</v>
      </c>
      <c r="F47" t="s">
        <v>19</v>
      </c>
      <c r="G47" t="s">
        <v>20</v>
      </c>
    </row>
    <row r="48" spans="1:7" ht="13.5">
      <c r="A48" s="29">
        <v>44813</v>
      </c>
      <c r="B48" t="s">
        <v>347</v>
      </c>
      <c r="C48" t="s">
        <v>18</v>
      </c>
      <c r="D48" s="30">
        <v>1213</v>
      </c>
      <c r="E48" s="31">
        <v>2.8260000000000001</v>
      </c>
      <c r="F48" t="s">
        <v>19</v>
      </c>
      <c r="G48" t="s">
        <v>20</v>
      </c>
    </row>
    <row r="49" spans="1:7" ht="13.5">
      <c r="A49" s="29">
        <v>44813</v>
      </c>
      <c r="B49" t="s">
        <v>348</v>
      </c>
      <c r="C49" t="s">
        <v>18</v>
      </c>
      <c r="D49" s="30">
        <v>340</v>
      </c>
      <c r="E49" s="31">
        <v>2.83</v>
      </c>
      <c r="F49" t="s">
        <v>19</v>
      </c>
      <c r="G49" t="s">
        <v>20</v>
      </c>
    </row>
    <row r="50" spans="1:7" ht="13.5">
      <c r="A50" s="29">
        <v>44813</v>
      </c>
      <c r="B50" t="s">
        <v>348</v>
      </c>
      <c r="C50" t="s">
        <v>18</v>
      </c>
      <c r="D50" s="30">
        <v>842</v>
      </c>
      <c r="E50" s="31">
        <v>2.83</v>
      </c>
      <c r="F50" t="s">
        <v>19</v>
      </c>
      <c r="G50" t="s">
        <v>20</v>
      </c>
    </row>
    <row r="51" spans="1:7" ht="13.5">
      <c r="A51" s="29">
        <v>44813</v>
      </c>
      <c r="B51" t="s">
        <v>349</v>
      </c>
      <c r="C51" t="s">
        <v>18</v>
      </c>
      <c r="D51" s="30">
        <v>1570</v>
      </c>
      <c r="E51" s="31">
        <v>2.831</v>
      </c>
      <c r="F51" t="s">
        <v>19</v>
      </c>
      <c r="G51" t="s">
        <v>20</v>
      </c>
    </row>
    <row r="52" spans="1:7" ht="13.5">
      <c r="A52" s="29">
        <v>44813</v>
      </c>
      <c r="B52" t="s">
        <v>350</v>
      </c>
      <c r="C52" t="s">
        <v>18</v>
      </c>
      <c r="D52" s="30">
        <v>1272</v>
      </c>
      <c r="E52" s="31">
        <v>2.8290000000000002</v>
      </c>
      <c r="F52" t="s">
        <v>19</v>
      </c>
      <c r="G52" t="s">
        <v>20</v>
      </c>
    </row>
    <row r="53" spans="1:7" ht="13.5">
      <c r="A53" s="29">
        <v>44813</v>
      </c>
      <c r="B53" t="s">
        <v>351</v>
      </c>
      <c r="C53" t="s">
        <v>18</v>
      </c>
      <c r="D53" s="30">
        <v>1235</v>
      </c>
      <c r="E53" s="31">
        <v>2.823</v>
      </c>
      <c r="F53" t="s">
        <v>19</v>
      </c>
      <c r="G53" t="s">
        <v>20</v>
      </c>
    </row>
    <row r="54" spans="1:7" ht="13.5">
      <c r="A54" s="29">
        <v>44813</v>
      </c>
      <c r="B54" t="s">
        <v>352</v>
      </c>
      <c r="C54" t="s">
        <v>18</v>
      </c>
      <c r="D54" s="30">
        <v>1619</v>
      </c>
      <c r="E54" s="31">
        <v>2.8250000000000002</v>
      </c>
      <c r="F54" t="s">
        <v>19</v>
      </c>
      <c r="G54" t="s">
        <v>20</v>
      </c>
    </row>
    <row r="55" spans="1:7" ht="13.5">
      <c r="A55" s="29">
        <v>44813</v>
      </c>
      <c r="B55" t="s">
        <v>353</v>
      </c>
      <c r="C55" t="s">
        <v>18</v>
      </c>
      <c r="D55" s="30">
        <v>600</v>
      </c>
      <c r="E55" s="31">
        <v>2.8319999999999999</v>
      </c>
      <c r="F55" t="s">
        <v>19</v>
      </c>
      <c r="G55" t="s">
        <v>20</v>
      </c>
    </row>
    <row r="56" spans="1:7" ht="13.5">
      <c r="A56" s="29">
        <v>44813</v>
      </c>
      <c r="B56" t="s">
        <v>353</v>
      </c>
      <c r="C56" t="s">
        <v>18</v>
      </c>
      <c r="D56" s="30">
        <v>1156</v>
      </c>
      <c r="E56" s="31">
        <v>2.8319999999999999</v>
      </c>
      <c r="F56" t="s">
        <v>19</v>
      </c>
      <c r="G56" t="s">
        <v>20</v>
      </c>
    </row>
    <row r="57" spans="1:7" ht="13.5">
      <c r="A57" s="29">
        <v>44813</v>
      </c>
      <c r="B57" t="s">
        <v>354</v>
      </c>
      <c r="C57" t="s">
        <v>18</v>
      </c>
      <c r="D57" s="30">
        <v>1678</v>
      </c>
      <c r="E57" s="31">
        <v>2.831</v>
      </c>
      <c r="F57" t="s">
        <v>19</v>
      </c>
      <c r="G57" t="s">
        <v>20</v>
      </c>
    </row>
    <row r="58" spans="1:7" ht="13.5">
      <c r="A58" s="29">
        <v>44813</v>
      </c>
      <c r="B58" t="s">
        <v>355</v>
      </c>
      <c r="C58" t="s">
        <v>18</v>
      </c>
      <c r="D58" s="30">
        <v>1189</v>
      </c>
      <c r="E58" s="31">
        <v>2.8319999999999999</v>
      </c>
      <c r="F58" t="s">
        <v>19</v>
      </c>
      <c r="G58" t="s">
        <v>20</v>
      </c>
    </row>
    <row r="59" spans="1:7" ht="13.5">
      <c r="A59" s="29">
        <v>44813</v>
      </c>
      <c r="B59" t="s">
        <v>356</v>
      </c>
      <c r="C59" t="s">
        <v>18</v>
      </c>
      <c r="D59" s="30">
        <v>1867</v>
      </c>
      <c r="E59" s="31">
        <v>2.8319999999999999</v>
      </c>
      <c r="F59" t="s">
        <v>19</v>
      </c>
      <c r="G59" t="s">
        <v>20</v>
      </c>
    </row>
    <row r="60" spans="1:7" ht="13.5">
      <c r="A60" s="29">
        <v>44813</v>
      </c>
      <c r="B60" t="s">
        <v>357</v>
      </c>
      <c r="C60" t="s">
        <v>18</v>
      </c>
      <c r="D60" s="30">
        <v>2139</v>
      </c>
      <c r="E60" s="31">
        <v>2.8340000000000001</v>
      </c>
      <c r="F60" t="s">
        <v>19</v>
      </c>
      <c r="G60" t="s">
        <v>20</v>
      </c>
    </row>
    <row r="61" spans="1:7" ht="13.5">
      <c r="A61" s="29">
        <v>44813</v>
      </c>
      <c r="B61" t="s">
        <v>358</v>
      </c>
      <c r="C61" t="s">
        <v>18</v>
      </c>
      <c r="D61" s="30">
        <v>1503</v>
      </c>
      <c r="E61" s="31">
        <v>2.8149999999999999</v>
      </c>
      <c r="F61" t="s">
        <v>19</v>
      </c>
      <c r="G61" t="s">
        <v>20</v>
      </c>
    </row>
    <row r="62" spans="1:7" ht="13.5">
      <c r="A62" s="29">
        <v>44813</v>
      </c>
      <c r="B62" t="s">
        <v>359</v>
      </c>
      <c r="C62" t="s">
        <v>18</v>
      </c>
      <c r="D62" s="30">
        <v>1638</v>
      </c>
      <c r="E62" s="31">
        <v>2.82</v>
      </c>
      <c r="F62" t="s">
        <v>19</v>
      </c>
      <c r="G62" t="s">
        <v>20</v>
      </c>
    </row>
    <row r="63" spans="1:7" ht="13.5">
      <c r="A63" s="29">
        <v>44813</v>
      </c>
      <c r="B63" t="s">
        <v>360</v>
      </c>
      <c r="C63" t="s">
        <v>18</v>
      </c>
      <c r="D63" s="30">
        <v>715</v>
      </c>
      <c r="E63" s="31">
        <v>2.8290000000000002</v>
      </c>
      <c r="F63" t="s">
        <v>19</v>
      </c>
      <c r="G63" t="s">
        <v>20</v>
      </c>
    </row>
    <row r="64" spans="1:7" ht="13.5">
      <c r="A64" s="29">
        <v>44813</v>
      </c>
      <c r="B64" t="s">
        <v>360</v>
      </c>
      <c r="C64" t="s">
        <v>18</v>
      </c>
      <c r="D64" s="30">
        <v>1020</v>
      </c>
      <c r="E64" s="31">
        <v>2.8290000000000002</v>
      </c>
      <c r="F64" t="s">
        <v>19</v>
      </c>
      <c r="G64" t="s">
        <v>20</v>
      </c>
    </row>
    <row r="65" spans="1:7" ht="13.5">
      <c r="A65" s="29">
        <v>44813</v>
      </c>
      <c r="B65" t="s">
        <v>361</v>
      </c>
      <c r="C65" t="s">
        <v>18</v>
      </c>
      <c r="D65" s="30">
        <v>475</v>
      </c>
      <c r="E65" s="31">
        <v>2.8279999999999998</v>
      </c>
      <c r="F65" t="s">
        <v>19</v>
      </c>
      <c r="G65" t="s">
        <v>20</v>
      </c>
    </row>
    <row r="66" spans="1:7" ht="13.5">
      <c r="A66" s="29">
        <v>44813</v>
      </c>
      <c r="B66" t="s">
        <v>361</v>
      </c>
      <c r="C66" t="s">
        <v>18</v>
      </c>
      <c r="D66" s="30">
        <v>859</v>
      </c>
      <c r="E66" s="31">
        <v>2.8279999999999998</v>
      </c>
      <c r="F66" t="s">
        <v>19</v>
      </c>
      <c r="G66" t="s">
        <v>20</v>
      </c>
    </row>
    <row r="67" spans="1:7" ht="13.5">
      <c r="A67" s="29">
        <v>44813</v>
      </c>
      <c r="B67" t="s">
        <v>362</v>
      </c>
      <c r="C67" t="s">
        <v>18</v>
      </c>
      <c r="D67" s="30">
        <v>263</v>
      </c>
      <c r="E67" s="31">
        <v>2.8290000000000002</v>
      </c>
      <c r="F67" t="s">
        <v>19</v>
      </c>
      <c r="G67" t="s">
        <v>20</v>
      </c>
    </row>
    <row r="68" spans="1:7" ht="13.5">
      <c r="A68" s="29">
        <v>44813</v>
      </c>
      <c r="B68" t="s">
        <v>362</v>
      </c>
      <c r="C68" t="s">
        <v>18</v>
      </c>
      <c r="D68" s="30">
        <v>1585</v>
      </c>
      <c r="E68" s="31">
        <v>2.8290000000000002</v>
      </c>
      <c r="F68" t="s">
        <v>19</v>
      </c>
      <c r="G68" t="s">
        <v>20</v>
      </c>
    </row>
    <row r="69" spans="1:7" ht="13.5">
      <c r="A69" s="29">
        <v>44813</v>
      </c>
      <c r="B69" t="s">
        <v>363</v>
      </c>
      <c r="C69" t="s">
        <v>18</v>
      </c>
      <c r="D69" s="30">
        <v>455</v>
      </c>
      <c r="E69" s="31">
        <v>2.831</v>
      </c>
      <c r="F69" t="s">
        <v>19</v>
      </c>
      <c r="G69" t="s">
        <v>20</v>
      </c>
    </row>
    <row r="70" spans="1:7" ht="13.5">
      <c r="A70" s="29">
        <v>44813</v>
      </c>
      <c r="B70" t="s">
        <v>363</v>
      </c>
      <c r="C70" t="s">
        <v>18</v>
      </c>
      <c r="D70" s="30">
        <v>572</v>
      </c>
      <c r="E70" s="31">
        <v>2.831</v>
      </c>
      <c r="F70" t="s">
        <v>19</v>
      </c>
      <c r="G70" t="s">
        <v>20</v>
      </c>
    </row>
    <row r="71" spans="1:7" ht="13.5">
      <c r="A71" s="29">
        <v>44813</v>
      </c>
      <c r="B71" t="s">
        <v>363</v>
      </c>
      <c r="C71" t="s">
        <v>18</v>
      </c>
      <c r="D71" s="30">
        <v>791</v>
      </c>
      <c r="E71" s="31">
        <v>2.831</v>
      </c>
      <c r="F71" t="s">
        <v>19</v>
      </c>
      <c r="G71" t="s">
        <v>20</v>
      </c>
    </row>
    <row r="72" spans="1:7" ht="13.5">
      <c r="A72" s="29">
        <v>44813</v>
      </c>
      <c r="B72" t="s">
        <v>364</v>
      </c>
      <c r="C72" t="s">
        <v>18</v>
      </c>
      <c r="D72" s="30">
        <v>179</v>
      </c>
      <c r="E72" s="31">
        <v>2.831</v>
      </c>
      <c r="F72" t="s">
        <v>19</v>
      </c>
      <c r="G72" t="s">
        <v>20</v>
      </c>
    </row>
    <row r="73" spans="1:7" ht="13.5">
      <c r="A73" s="29">
        <v>44813</v>
      </c>
      <c r="B73" t="s">
        <v>364</v>
      </c>
      <c r="C73" t="s">
        <v>18</v>
      </c>
      <c r="D73" s="30">
        <v>2165</v>
      </c>
      <c r="E73" s="31">
        <v>2.831</v>
      </c>
      <c r="F73" t="s">
        <v>19</v>
      </c>
      <c r="G73" t="s">
        <v>20</v>
      </c>
    </row>
    <row r="74" spans="1:7" ht="13.5">
      <c r="A74" s="29">
        <v>44813</v>
      </c>
      <c r="B74" t="s">
        <v>365</v>
      </c>
      <c r="C74" t="s">
        <v>18</v>
      </c>
      <c r="D74" s="30">
        <v>1455</v>
      </c>
      <c r="E74" s="31">
        <v>2.8340000000000001</v>
      </c>
      <c r="F74" t="s">
        <v>19</v>
      </c>
      <c r="G74" t="s">
        <v>20</v>
      </c>
    </row>
    <row r="75" spans="1:7" ht="13.5">
      <c r="A75" s="29">
        <v>44813</v>
      </c>
      <c r="B75" t="s">
        <v>366</v>
      </c>
      <c r="C75" t="s">
        <v>18</v>
      </c>
      <c r="D75" s="30">
        <v>1852</v>
      </c>
      <c r="E75" s="31">
        <v>2.8380000000000001</v>
      </c>
      <c r="F75" t="s">
        <v>19</v>
      </c>
      <c r="G75" t="s">
        <v>20</v>
      </c>
    </row>
    <row r="76" spans="1:7" ht="13.5">
      <c r="A76" s="29">
        <v>44813</v>
      </c>
      <c r="B76" t="s">
        <v>367</v>
      </c>
      <c r="C76" t="s">
        <v>18</v>
      </c>
      <c r="D76" s="30">
        <v>261</v>
      </c>
      <c r="E76" s="31">
        <v>2.84</v>
      </c>
      <c r="F76" t="s">
        <v>19</v>
      </c>
      <c r="G76" t="s">
        <v>20</v>
      </c>
    </row>
    <row r="77" spans="1:7" ht="13.5">
      <c r="A77" s="29">
        <v>44813</v>
      </c>
      <c r="B77" t="s">
        <v>367</v>
      </c>
      <c r="C77" t="s">
        <v>18</v>
      </c>
      <c r="D77" s="30">
        <v>1734</v>
      </c>
      <c r="E77" s="31">
        <v>2.84</v>
      </c>
      <c r="F77" t="s">
        <v>19</v>
      </c>
      <c r="G77" t="s">
        <v>20</v>
      </c>
    </row>
    <row r="78" spans="1:7" ht="13.5">
      <c r="A78" s="29">
        <v>44813</v>
      </c>
      <c r="B78" t="s">
        <v>368</v>
      </c>
      <c r="C78" t="s">
        <v>18</v>
      </c>
      <c r="D78" s="30">
        <v>1224</v>
      </c>
      <c r="E78" s="31">
        <v>2.835</v>
      </c>
      <c r="F78" t="s">
        <v>19</v>
      </c>
      <c r="G78" t="s">
        <v>20</v>
      </c>
    </row>
    <row r="79" spans="1:7" ht="13.5">
      <c r="A79" s="29">
        <v>44813</v>
      </c>
      <c r="B79" t="s">
        <v>369</v>
      </c>
      <c r="C79" t="s">
        <v>18</v>
      </c>
      <c r="D79" s="30">
        <v>202</v>
      </c>
      <c r="E79" s="31">
        <v>2.8260000000000001</v>
      </c>
      <c r="F79" t="s">
        <v>19</v>
      </c>
      <c r="G79" t="s">
        <v>20</v>
      </c>
    </row>
    <row r="80" spans="1:7" ht="13.5">
      <c r="A80" s="29">
        <v>44813</v>
      </c>
      <c r="B80" t="s">
        <v>369</v>
      </c>
      <c r="C80" t="s">
        <v>18</v>
      </c>
      <c r="D80" s="30">
        <v>1275</v>
      </c>
      <c r="E80" s="31">
        <v>2.8260000000000001</v>
      </c>
      <c r="F80" t="s">
        <v>19</v>
      </c>
      <c r="G80" t="s">
        <v>20</v>
      </c>
    </row>
    <row r="81" spans="1:7" ht="13.5">
      <c r="A81" s="29">
        <v>44813</v>
      </c>
      <c r="B81" t="s">
        <v>370</v>
      </c>
      <c r="C81" t="s">
        <v>18</v>
      </c>
      <c r="D81" s="30">
        <v>1519</v>
      </c>
      <c r="E81" s="31">
        <v>2.8340000000000001</v>
      </c>
      <c r="F81" t="s">
        <v>19</v>
      </c>
      <c r="G81" t="s">
        <v>20</v>
      </c>
    </row>
    <row r="82" spans="1:7" ht="13.5">
      <c r="A82" s="29">
        <v>44813</v>
      </c>
      <c r="B82" t="s">
        <v>371</v>
      </c>
      <c r="C82" t="s">
        <v>18</v>
      </c>
      <c r="D82" s="30">
        <v>1358</v>
      </c>
      <c r="E82" s="31">
        <v>2.8330000000000002</v>
      </c>
      <c r="F82" t="s">
        <v>19</v>
      </c>
      <c r="G82" t="s">
        <v>20</v>
      </c>
    </row>
    <row r="83" spans="1:7" ht="13.5">
      <c r="A83" s="29">
        <v>44813</v>
      </c>
      <c r="B83" t="s">
        <v>372</v>
      </c>
      <c r="C83" t="s">
        <v>18</v>
      </c>
      <c r="D83" s="30">
        <v>1253</v>
      </c>
      <c r="E83" s="31">
        <v>2.8330000000000002</v>
      </c>
      <c r="F83" t="s">
        <v>19</v>
      </c>
      <c r="G83" t="s">
        <v>20</v>
      </c>
    </row>
    <row r="84" spans="1:7" ht="13.5">
      <c r="A84" s="29">
        <v>44813</v>
      </c>
      <c r="B84" t="s">
        <v>373</v>
      </c>
      <c r="C84" t="s">
        <v>18</v>
      </c>
      <c r="D84" s="30">
        <v>640</v>
      </c>
      <c r="E84" s="31">
        <v>2.84</v>
      </c>
      <c r="F84" t="s">
        <v>19</v>
      </c>
      <c r="G84" t="s">
        <v>20</v>
      </c>
    </row>
    <row r="85" spans="1:7" ht="13.5">
      <c r="A85" s="29">
        <v>44813</v>
      </c>
      <c r="B85" t="s">
        <v>373</v>
      </c>
      <c r="C85" t="s">
        <v>18</v>
      </c>
      <c r="D85" s="30">
        <v>1180</v>
      </c>
      <c r="E85" s="31">
        <v>2.84</v>
      </c>
      <c r="F85" t="s">
        <v>19</v>
      </c>
      <c r="G85" t="s">
        <v>20</v>
      </c>
    </row>
    <row r="86" spans="1:7" ht="13.5">
      <c r="A86" s="29">
        <v>44813</v>
      </c>
      <c r="B86" t="s">
        <v>374</v>
      </c>
      <c r="C86" t="s">
        <v>18</v>
      </c>
      <c r="D86" s="30">
        <v>1354</v>
      </c>
      <c r="E86" s="31">
        <v>2.839</v>
      </c>
      <c r="F86" t="s">
        <v>19</v>
      </c>
      <c r="G86" t="s">
        <v>20</v>
      </c>
    </row>
    <row r="87" spans="1:7" ht="13.5">
      <c r="A87" s="29">
        <v>44813</v>
      </c>
      <c r="B87" t="s">
        <v>375</v>
      </c>
      <c r="C87" t="s">
        <v>18</v>
      </c>
      <c r="D87" s="30">
        <v>336</v>
      </c>
      <c r="E87" s="31">
        <v>2.8420000000000001</v>
      </c>
      <c r="F87" t="s">
        <v>19</v>
      </c>
      <c r="G87" t="s">
        <v>20</v>
      </c>
    </row>
    <row r="88" spans="1:7" ht="13.5">
      <c r="A88" s="29">
        <v>44813</v>
      </c>
      <c r="B88" t="s">
        <v>375</v>
      </c>
      <c r="C88" t="s">
        <v>18</v>
      </c>
      <c r="D88" s="30">
        <v>1254</v>
      </c>
      <c r="E88" s="31">
        <v>2.8420000000000001</v>
      </c>
      <c r="F88" t="s">
        <v>19</v>
      </c>
      <c r="G88" t="s">
        <v>20</v>
      </c>
    </row>
    <row r="89" spans="1:7" ht="13.5">
      <c r="A89" s="29">
        <v>44813</v>
      </c>
      <c r="B89" t="s">
        <v>376</v>
      </c>
      <c r="C89" t="s">
        <v>18</v>
      </c>
      <c r="D89" s="30">
        <v>1012</v>
      </c>
      <c r="E89" s="31">
        <v>2.84</v>
      </c>
      <c r="F89" t="s">
        <v>19</v>
      </c>
      <c r="G89" t="s">
        <v>20</v>
      </c>
    </row>
    <row r="90" spans="1:7" ht="13.5">
      <c r="A90" s="29">
        <v>44813</v>
      </c>
      <c r="B90" t="s">
        <v>376</v>
      </c>
      <c r="C90" t="s">
        <v>18</v>
      </c>
      <c r="D90" s="30">
        <v>1237</v>
      </c>
      <c r="E90" s="31">
        <v>2.84</v>
      </c>
      <c r="F90" t="s">
        <v>19</v>
      </c>
      <c r="G90" t="s">
        <v>20</v>
      </c>
    </row>
    <row r="91" spans="1:7" ht="13.5">
      <c r="A91" s="29">
        <v>44813</v>
      </c>
      <c r="B91" t="s">
        <v>377</v>
      </c>
      <c r="C91" t="s">
        <v>18</v>
      </c>
      <c r="D91" s="30">
        <v>1162</v>
      </c>
      <c r="E91" s="31">
        <v>2.8340000000000001</v>
      </c>
      <c r="F91" t="s">
        <v>19</v>
      </c>
      <c r="G91" t="s">
        <v>20</v>
      </c>
    </row>
    <row r="92" spans="1:7" ht="13.5">
      <c r="A92" s="29">
        <v>44813</v>
      </c>
      <c r="B92" t="s">
        <v>378</v>
      </c>
      <c r="C92" t="s">
        <v>18</v>
      </c>
      <c r="D92" s="30">
        <v>1278</v>
      </c>
      <c r="E92" s="31">
        <v>2.8340000000000001</v>
      </c>
      <c r="F92" t="s">
        <v>19</v>
      </c>
      <c r="G92" t="s">
        <v>20</v>
      </c>
    </row>
    <row r="93" spans="1:7" ht="13.5">
      <c r="A93" s="29">
        <v>44813</v>
      </c>
      <c r="B93" t="s">
        <v>379</v>
      </c>
      <c r="C93" t="s">
        <v>18</v>
      </c>
      <c r="D93" s="30">
        <v>1433</v>
      </c>
      <c r="E93" s="31">
        <v>2.831</v>
      </c>
      <c r="F93" t="s">
        <v>19</v>
      </c>
      <c r="G93" t="s">
        <v>20</v>
      </c>
    </row>
    <row r="94" spans="1:7" ht="13.5">
      <c r="A94" s="29">
        <v>44813</v>
      </c>
      <c r="B94" t="s">
        <v>380</v>
      </c>
      <c r="C94" t="s">
        <v>18</v>
      </c>
      <c r="D94" s="30">
        <v>1595</v>
      </c>
      <c r="E94" s="31">
        <v>2.8330000000000002</v>
      </c>
      <c r="F94" t="s">
        <v>19</v>
      </c>
      <c r="G94" t="s">
        <v>20</v>
      </c>
    </row>
    <row r="95" spans="1:7" ht="13.5">
      <c r="A95" s="29">
        <v>44813</v>
      </c>
      <c r="B95" t="s">
        <v>381</v>
      </c>
      <c r="C95" t="s">
        <v>18</v>
      </c>
      <c r="D95" s="30">
        <v>1674</v>
      </c>
      <c r="E95" s="31">
        <v>2.83</v>
      </c>
      <c r="F95" t="s">
        <v>19</v>
      </c>
      <c r="G95" t="s">
        <v>20</v>
      </c>
    </row>
    <row r="96" spans="1:7" ht="13.5">
      <c r="A96" s="29">
        <v>44813</v>
      </c>
      <c r="B96" t="s">
        <v>382</v>
      </c>
      <c r="C96" t="s">
        <v>18</v>
      </c>
      <c r="D96" s="30">
        <v>428</v>
      </c>
      <c r="E96" s="31">
        <v>2.835</v>
      </c>
      <c r="F96" t="s">
        <v>19</v>
      </c>
      <c r="G96" t="s">
        <v>20</v>
      </c>
    </row>
    <row r="97" spans="1:7" ht="13.5">
      <c r="A97" s="29">
        <v>44813</v>
      </c>
      <c r="B97" t="s">
        <v>382</v>
      </c>
      <c r="C97" t="s">
        <v>18</v>
      </c>
      <c r="D97" s="30">
        <v>444</v>
      </c>
      <c r="E97" s="31">
        <v>2.835</v>
      </c>
      <c r="F97" t="s">
        <v>19</v>
      </c>
      <c r="G97" t="s">
        <v>20</v>
      </c>
    </row>
    <row r="98" spans="1:7" ht="13.5">
      <c r="A98" s="29">
        <v>44813</v>
      </c>
      <c r="B98" t="s">
        <v>383</v>
      </c>
      <c r="C98" t="s">
        <v>18</v>
      </c>
      <c r="D98" s="30">
        <v>670</v>
      </c>
      <c r="E98" s="31">
        <v>2.835</v>
      </c>
      <c r="F98" t="s">
        <v>19</v>
      </c>
      <c r="G98" t="s">
        <v>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3</vt:i4>
      </vt:variant>
    </vt:vector>
  </HeadingPairs>
  <TitlesOfParts>
    <vt:vector size="10" baseType="lpstr">
      <vt:lpstr>Weekly Totals</vt:lpstr>
      <vt:lpstr>Daily Totals</vt:lpstr>
      <vt:lpstr>Details 05-Sep-2022</vt:lpstr>
      <vt:lpstr>Details 06-Sep-2022</vt:lpstr>
      <vt:lpstr>Details 07-Sep-2022</vt:lpstr>
      <vt:lpstr>Details 08-Sep-2022</vt:lpstr>
      <vt:lpstr>Details 09-Sep-2022</vt:lpstr>
      <vt:lpstr>WeekAvgPrice</vt:lpstr>
      <vt:lpstr>WeekTotal</vt:lpstr>
      <vt:lpstr>WeekVolume</vt:lpstr>
    </vt:vector>
  </TitlesOfParts>
  <Company>Goldman Sachs &amp; Co.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Ravala, Pradeepika [IBD]</dc:creator>
  <cp:lastModifiedBy>Leo Greiner</cp:lastModifiedBy>
  <dcterms:created xsi:type="dcterms:W3CDTF">2022-03-10T22:46:33Z</dcterms:created>
  <dcterms:modified xsi:type="dcterms:W3CDTF">2022-09-12T11:56:51Z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0f721a4f-df78-4663-9e68-f6866a3653b7</vt:lpwstr>
  </property>
  <property fmtid="{D5CDD505-2E9C-101B-9397-08002B2CF9AE}" pid="3" name="Project">
    <vt:lpwstr>fwroot</vt:lpwstr>
  </property>
</Properties>
</file>